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4"/>
  <workbookPr filterPrivacy="1" defaultThemeVersion="124226"/>
  <xr:revisionPtr revIDLastSave="0" documentId="13_ncr:1_{622300E6-5B16-AB45-B769-29DE1FE391BF}" xr6:coauthVersionLast="38" xr6:coauthVersionMax="38" xr10:uidLastSave="{00000000-0000-0000-0000-000000000000}"/>
  <bookViews>
    <workbookView xWindow="-20" yWindow="460" windowWidth="33600" windowHeight="19140" xr2:uid="{00000000-000D-0000-FFFF-FFFF00000000}"/>
  </bookViews>
  <sheets>
    <sheet name="Instructions" sheetId="4" r:id="rId1"/>
    <sheet name="Accommodation" sheetId="1" r:id="rId2"/>
    <sheet name="Registration" sheetId="2" r:id="rId3"/>
    <sheet name="Workshops" sheetId="3" r:id="rId4"/>
  </sheets>
  <calcPr calcId="179021"/>
</workbook>
</file>

<file path=xl/calcChain.xml><?xml version="1.0" encoding="utf-8"?>
<calcChain xmlns="http://schemas.openxmlformats.org/spreadsheetml/2006/main">
  <c r="J20" i="1" l="1"/>
  <c r="J21" i="1"/>
  <c r="J22" i="1"/>
  <c r="J23" i="1"/>
  <c r="J24" i="1"/>
  <c r="J25" i="1"/>
  <c r="J26" i="1"/>
  <c r="J27" i="1"/>
  <c r="J28" i="1"/>
  <c r="J19" i="1"/>
  <c r="E20" i="1" l="1"/>
  <c r="H20" i="1" s="1"/>
  <c r="K20" i="1" s="1"/>
  <c r="E21" i="1"/>
  <c r="H21" i="1" s="1"/>
  <c r="K21" i="1" s="1"/>
  <c r="E22" i="1"/>
  <c r="H22" i="1" s="1"/>
  <c r="K22" i="1" s="1"/>
  <c r="E23" i="1"/>
  <c r="H23" i="1" s="1"/>
  <c r="K23" i="1" s="1"/>
  <c r="E24" i="1"/>
  <c r="H24" i="1" s="1"/>
  <c r="K24" i="1" s="1"/>
  <c r="E25" i="1"/>
  <c r="H25" i="1" s="1"/>
  <c r="K25" i="1" s="1"/>
  <c r="E26" i="1"/>
  <c r="H26" i="1" s="1"/>
  <c r="K26" i="1" s="1"/>
  <c r="E27" i="1"/>
  <c r="H27" i="1" s="1"/>
  <c r="K27" i="1" s="1"/>
  <c r="E28" i="1"/>
  <c r="H28" i="1" s="1"/>
  <c r="K28" i="1" s="1"/>
  <c r="E19" i="1"/>
  <c r="H19" i="1" s="1"/>
  <c r="K19" i="1" l="1"/>
  <c r="K16" i="1"/>
  <c r="K17" i="1"/>
  <c r="J30" i="1" l="1"/>
</calcChain>
</file>

<file path=xl/sharedStrings.xml><?xml version="1.0" encoding="utf-8"?>
<sst xmlns="http://schemas.openxmlformats.org/spreadsheetml/2006/main" count="103" uniqueCount="90">
  <si>
    <t xml:space="preserve">1st ITF COACH CONFERENCE - LIMERICK, IRELAND </t>
  </si>
  <si>
    <t>JUNE 28-30, 2019</t>
  </si>
  <si>
    <t>ACCOMMODATION BOOKING FORM</t>
  </si>
  <si>
    <t xml:space="preserve">University of Limerick on-campus apartments  </t>
  </si>
  <si>
    <t>School/Club/Gym</t>
  </si>
  <si>
    <t>Mobile</t>
  </si>
  <si>
    <t>Country</t>
  </si>
  <si>
    <t>BBQ</t>
  </si>
  <si>
    <t xml:space="preserve">TOTAL </t>
  </si>
  <si>
    <t>Nights</t>
  </si>
  <si>
    <t>Departure</t>
  </si>
  <si>
    <t>Arrival</t>
  </si>
  <si>
    <t>E-mail</t>
  </si>
  <si>
    <t>places are limited, please book early to avoid disappointment, the deadline is May 19th 2019</t>
  </si>
  <si>
    <t xml:space="preserve">Book your on campus accommodation by emailing the booking form to:  coachconference@taekwondo.ie </t>
  </si>
  <si>
    <t>BBQ price € 20</t>
  </si>
  <si>
    <t>Room price</t>
  </si>
  <si>
    <t>27.06.</t>
  </si>
  <si>
    <t>30.06.</t>
  </si>
  <si>
    <t>yes</t>
  </si>
  <si>
    <t>no</t>
  </si>
  <si>
    <t>Name</t>
  </si>
  <si>
    <t>Surname</t>
  </si>
  <si>
    <t>James</t>
  </si>
  <si>
    <t>Bond</t>
  </si>
  <si>
    <t>28.06.</t>
  </si>
  <si>
    <t>Donald</t>
  </si>
  <si>
    <t>Duck</t>
  </si>
  <si>
    <t>Responsible</t>
  </si>
  <si>
    <t>Total:</t>
  </si>
  <si>
    <t>Room price € 52 per day x person including breakfast</t>
  </si>
  <si>
    <t>Payments CASH at arrival. EURO currency only</t>
  </si>
  <si>
    <t>International Taekwon-Do Federation</t>
  </si>
  <si>
    <t xml:space="preserve">1st ITF Coach Conference - Individual Registration Form </t>
  </si>
  <si>
    <t>Country:</t>
  </si>
  <si>
    <t>Applicant ITFonline ID Number</t>
  </si>
  <si>
    <t>Applicant</t>
  </si>
  <si>
    <t>one (1) first name only</t>
  </si>
  <si>
    <t>surname</t>
  </si>
  <si>
    <t>Mr/Mrs/Miss</t>
  </si>
  <si>
    <t>Address:</t>
  </si>
  <si>
    <t>street</t>
  </si>
  <si>
    <t>number</t>
  </si>
  <si>
    <t>code</t>
  </si>
  <si>
    <t>city</t>
  </si>
  <si>
    <t>Date of Birth:</t>
  </si>
  <si>
    <t>Nationality:</t>
  </si>
  <si>
    <t>year</t>
  </si>
  <si>
    <t>month</t>
  </si>
  <si>
    <t>day</t>
  </si>
  <si>
    <t>T shirt size</t>
  </si>
  <si>
    <t>indicate S/M/L/XL</t>
  </si>
  <si>
    <t>This registration Form must be sent on or before May 19th, 2019 to</t>
  </si>
  <si>
    <t>coachconference@taekwondo.ie</t>
  </si>
  <si>
    <t xml:space="preserve">Indicate kup or degree: </t>
  </si>
  <si>
    <t xml:space="preserve">1st ITF Coach Conference - Workshop Registration Form </t>
  </si>
  <si>
    <t>Name &amp; Surname:</t>
  </si>
  <si>
    <t>Ask your NA or AA for the ITF online number</t>
  </si>
  <si>
    <t>Timetable for Workshops Only</t>
  </si>
  <si>
    <r>
      <t>Friday June 28</t>
    </r>
    <r>
      <rPr>
        <b/>
        <vertAlign val="superscript"/>
        <sz val="12"/>
        <color rgb="FF000000"/>
        <rFont val="Calibri"/>
        <family val="2"/>
      </rPr>
      <t>th</t>
    </r>
    <r>
      <rPr>
        <b/>
        <sz val="12"/>
        <color rgb="FF000000"/>
        <rFont val="Calibri"/>
        <family val="2"/>
      </rPr>
      <t xml:space="preserve">, 2019 </t>
    </r>
  </si>
  <si>
    <t>13:45 Workshop 1 - Choose one of: Plyometrics (development of power) / Inclusion of athletes with disability</t>
  </si>
  <si>
    <t xml:space="preserve">Plyometrics (development of power)                       </t>
  </si>
  <si>
    <t>indicate just one box with YES</t>
  </si>
  <si>
    <t>Inclusion of athletes with disability</t>
  </si>
  <si>
    <t xml:space="preserve">15:30 Workshop 2 - Choose one of:  Sparring 1 / Pattern 1 / Special Technique </t>
  </si>
  <si>
    <t xml:space="preserve">Sparring 1 </t>
  </si>
  <si>
    <t>Pattern 1</t>
  </si>
  <si>
    <t>Special Technique</t>
  </si>
  <si>
    <t>17:15 Workshop 3 - Choose one of: Sparring 1 / Pattern 1 / Pre Arranged Free Sparring</t>
  </si>
  <si>
    <t>Prearranged Free Sparring</t>
  </si>
  <si>
    <r>
      <t>Saturday June 29</t>
    </r>
    <r>
      <rPr>
        <b/>
        <vertAlign val="superscript"/>
        <sz val="12"/>
        <color rgb="FF000000"/>
        <rFont val="Calibri"/>
        <family val="2"/>
      </rPr>
      <t>th</t>
    </r>
    <r>
      <rPr>
        <b/>
        <sz val="12"/>
        <color rgb="FF000000"/>
        <rFont val="Calibri"/>
        <family val="2"/>
      </rPr>
      <t>, 2019</t>
    </r>
  </si>
  <si>
    <t>12:00 Workshop 4 - Choose one of:  Sparring 2 / Pattern 2 / Performance Psychology</t>
  </si>
  <si>
    <t>Sparring 2</t>
  </si>
  <si>
    <t>Pattern 2</t>
  </si>
  <si>
    <t>Performance Psychology</t>
  </si>
  <si>
    <t>16:00 Workshop 5 - Choose one of: Lifestyle and Transition Management Forum / Sparring 2 / Pattern 2</t>
  </si>
  <si>
    <t>Lifestyle and Transition Management Forum</t>
  </si>
  <si>
    <r>
      <t>Sunday June 30</t>
    </r>
    <r>
      <rPr>
        <b/>
        <vertAlign val="superscript"/>
        <sz val="12"/>
        <color rgb="FF000000"/>
        <rFont val="Calibri"/>
        <family val="2"/>
      </rPr>
      <t>th</t>
    </r>
    <r>
      <rPr>
        <b/>
        <sz val="12"/>
        <color rgb="FF000000"/>
        <rFont val="Calibri"/>
        <family val="2"/>
      </rPr>
      <t xml:space="preserve"> , 2019</t>
    </r>
  </si>
  <si>
    <t>11:30 Workshop 6 - Choose one of:  Sparring 3 / Pattern 3 / Performance Analysis</t>
  </si>
  <si>
    <t>Sparring 3</t>
  </si>
  <si>
    <t>Pattern 3</t>
  </si>
  <si>
    <t>Performance Analysis</t>
  </si>
  <si>
    <r>
      <t xml:space="preserve">send to: </t>
    </r>
    <r>
      <rPr>
        <b/>
        <sz val="11"/>
        <color rgb="FFFF0000"/>
        <rFont val="Calibri"/>
        <family val="2"/>
      </rPr>
      <t>coachconference@taekwondo.ie</t>
    </r>
    <r>
      <rPr>
        <sz val="11"/>
        <color theme="1"/>
        <rFont val="Calibri"/>
        <family val="2"/>
        <scheme val="minor"/>
      </rPr>
      <t xml:space="preserve"> on or before May 19th, 2019</t>
    </r>
  </si>
  <si>
    <t>Please complete the Accommodation page first</t>
  </si>
  <si>
    <t>You will need to use one line per person</t>
  </si>
  <si>
    <t>It is possible to share a double bed with someone in your traveling party but you must book 2 rooms (University accommodation is designed this way)</t>
  </si>
  <si>
    <t>If you are registering more than one person, make a copy of the Registration tab and Workshops tab for each person</t>
  </si>
  <si>
    <t>Make sure you choose one option only for each workshop!</t>
  </si>
  <si>
    <t xml:space="preserve">Right/Control click the Registration tab, select 'Move or Copy', then select 'move to end' and click the 'Create a copy checkbox' then 'Ok'. The screenshots below show how this is done. </t>
  </si>
  <si>
    <t xml:space="preserve">You will need one Registration and one Workshops tab for each participant.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</si>
</sst>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;[Red]\-&quot;€&quot;\ #,##0.00"/>
    <numFmt numFmtId="165" formatCode="&quot;€&quot;\ #,##0.00"/>
    <numFmt numFmtId="166" formatCode="d/m/yy;@"/>
    <numFmt numFmtId="167" formatCode="dd/mm/yy;@"/>
  </numFmts>
  <fonts count="5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rgb="FF0070C0"/>
      <name val="Bahnschrift SemiLight"/>
      <family val="2"/>
    </font>
    <font>
      <sz val="14"/>
      <color rgb="FF0070C0"/>
      <name val="Bahnschrift SemiLight"/>
      <family val="2"/>
    </font>
    <font>
      <b/>
      <sz val="16"/>
      <color rgb="FF0070C0"/>
      <name val="Bahnschrift SemiLight"/>
      <family val="2"/>
    </font>
    <font>
      <b/>
      <sz val="20"/>
      <color theme="5"/>
      <name val="Bahnschrift SemiLight"/>
      <family val="2"/>
    </font>
    <font>
      <b/>
      <sz val="10"/>
      <color rgb="FF0070C0"/>
      <name val="Bahnschrift SemiLight"/>
      <family val="2"/>
    </font>
    <font>
      <sz val="11"/>
      <color theme="1"/>
      <name val="Bahnschrift SemiLight"/>
      <family val="2"/>
    </font>
    <font>
      <b/>
      <sz val="11"/>
      <color theme="1"/>
      <name val="Bahnschrift SemiLight"/>
      <family val="2"/>
    </font>
    <font>
      <sz val="9"/>
      <color theme="0"/>
      <name val="Bahnschrift SemiLight"/>
      <family val="2"/>
    </font>
    <font>
      <sz val="11"/>
      <color theme="0"/>
      <name val="Bahnschrift SemiLight"/>
      <family val="2"/>
    </font>
    <font>
      <i/>
      <sz val="11"/>
      <color theme="0"/>
      <name val="Bahnschrift SemiLight"/>
      <family val="2"/>
    </font>
    <font>
      <i/>
      <sz val="9"/>
      <color theme="0" tint="-0.34998626667073579"/>
      <name val="Bahnschrift SemiLight"/>
      <family val="2"/>
    </font>
    <font>
      <sz val="11"/>
      <color theme="0" tint="-0.34998626667073579"/>
      <name val="Bahnschrift SemiLight"/>
      <family val="2"/>
    </font>
    <font>
      <b/>
      <sz val="11"/>
      <name val="Bahnschrift SemiLight"/>
      <family val="2"/>
    </font>
    <font>
      <b/>
      <sz val="14"/>
      <color theme="1"/>
      <name val="Bahnschrift SemiLight"/>
      <family val="2"/>
    </font>
    <font>
      <i/>
      <sz val="10"/>
      <color theme="1"/>
      <name val="Bahnschrift SemiLight"/>
      <family val="2"/>
    </font>
    <font>
      <i/>
      <sz val="9"/>
      <color theme="1"/>
      <name val="Bahnschrift SemiLight"/>
      <family val="2"/>
    </font>
    <font>
      <sz val="11"/>
      <color theme="3"/>
      <name val="Bahnschrift SemiLight"/>
      <family val="2"/>
    </font>
    <font>
      <i/>
      <sz val="14"/>
      <color theme="3"/>
      <name val="Bahnschrift SemiLight"/>
      <family val="2"/>
    </font>
    <font>
      <b/>
      <sz val="18"/>
      <color rgb="FF0070C0"/>
      <name val="Bahnschrift SemiLight"/>
      <family val="2"/>
    </font>
    <font>
      <sz val="10"/>
      <color theme="1"/>
      <name val="Bahnschrift SemiLight"/>
      <family val="2"/>
    </font>
    <font>
      <sz val="10"/>
      <color theme="0"/>
      <name val="Bahnschrift SemiLight"/>
      <family val="2"/>
    </font>
    <font>
      <i/>
      <sz val="10"/>
      <color theme="0"/>
      <name val="Bahnschrift SemiLight"/>
      <family val="2"/>
    </font>
    <font>
      <b/>
      <sz val="14"/>
      <color theme="5"/>
      <name val="Bahnschrift SemiLight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Bahnschrift SemiLight"/>
      <family val="2"/>
    </font>
    <font>
      <b/>
      <sz val="14"/>
      <color rgb="FF0070C0"/>
      <name val="Bahnschrift SemiLight"/>
    </font>
    <font>
      <sz val="10"/>
      <color theme="0" tint="-0.249977111117893"/>
      <name val="Bahnschrift SemiLight"/>
      <family val="2"/>
    </font>
    <font>
      <i/>
      <sz val="10"/>
      <name val="Bahnschrift SemiLight"/>
      <family val="2"/>
    </font>
    <font>
      <sz val="11"/>
      <color theme="1"/>
      <name val="Calibri"/>
      <family val="2"/>
    </font>
    <font>
      <b/>
      <sz val="20"/>
      <name val="Times New Roman"/>
      <family val="1"/>
    </font>
    <font>
      <sz val="20"/>
      <name val="Arial"/>
      <family val="2"/>
    </font>
    <font>
      <b/>
      <i/>
      <sz val="14"/>
      <name val="Times New Roman"/>
      <family val="1"/>
    </font>
    <font>
      <sz val="14"/>
      <name val="Arial"/>
      <family val="2"/>
    </font>
    <font>
      <b/>
      <sz val="12"/>
      <name val="Times New Roman"/>
      <family val="1"/>
    </font>
    <font>
      <i/>
      <sz val="22"/>
      <name val="Times New Roman"/>
      <family val="1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4"/>
      <color theme="1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18"/>
      <name val="Times New Roman"/>
      <family val="1"/>
    </font>
    <font>
      <b/>
      <sz val="12"/>
      <color rgb="FF000000"/>
      <name val="Calibri"/>
      <family val="2"/>
    </font>
    <font>
      <b/>
      <vertAlign val="superscript"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FF0000"/>
      <name val="Calibri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dotted">
        <color auto="1"/>
      </right>
      <top style="thin">
        <color theme="0"/>
      </top>
      <bottom style="thin">
        <color theme="0"/>
      </bottom>
      <diagonal/>
    </border>
    <border>
      <left style="dotted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164" fontId="8" fillId="0" borderId="3" xfId="0" applyNumberFormat="1" applyFont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center" textRotation="45"/>
    </xf>
    <xf numFmtId="0" fontId="23" fillId="3" borderId="5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16" fontId="12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165" fontId="0" fillId="0" borderId="0" xfId="0" applyNumberFormat="1"/>
    <xf numFmtId="0" fontId="0" fillId="0" borderId="0" xfId="0" applyBorder="1"/>
    <xf numFmtId="0" fontId="0" fillId="0" borderId="13" xfId="0" applyBorder="1" applyAlignment="1">
      <alignment horizontal="center"/>
    </xf>
    <xf numFmtId="165" fontId="0" fillId="0" borderId="0" xfId="0" applyNumberFormat="1" applyBorder="1"/>
    <xf numFmtId="0" fontId="0" fillId="0" borderId="14" xfId="0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164" fontId="11" fillId="3" borderId="17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/>
    <xf numFmtId="0" fontId="7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14" fillId="0" borderId="13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7" fillId="0" borderId="0" xfId="0" applyFont="1" applyBorder="1" applyAlignment="1">
      <alignment vertical="center"/>
    </xf>
    <xf numFmtId="0" fontId="16" fillId="0" borderId="13" xfId="0" applyFont="1" applyBorder="1" applyAlignment="1"/>
    <xf numFmtId="0" fontId="16" fillId="0" borderId="0" xfId="0" applyFont="1" applyBorder="1" applyAlignment="1"/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165" fontId="0" fillId="0" borderId="4" xfId="0" applyNumberFormat="1" applyBorder="1"/>
    <xf numFmtId="0" fontId="0" fillId="0" borderId="19" xfId="0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1" xfId="0" applyFill="1" applyBorder="1"/>
    <xf numFmtId="165" fontId="0" fillId="5" borderId="11" xfId="0" applyNumberFormat="1" applyFill="1" applyBorder="1"/>
    <xf numFmtId="0" fontId="0" fillId="5" borderId="12" xfId="0" applyFill="1" applyBorder="1" applyAlignment="1">
      <alignment horizontal="center"/>
    </xf>
    <xf numFmtId="0" fontId="16" fillId="0" borderId="13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" fontId="21" fillId="0" borderId="3" xfId="0" applyNumberFormat="1" applyFont="1" applyBorder="1" applyAlignment="1">
      <alignment horizontal="center"/>
    </xf>
    <xf numFmtId="164" fontId="30" fillId="2" borderId="3" xfId="0" applyNumberFormat="1" applyFont="1" applyFill="1" applyBorder="1" applyAlignment="1">
      <alignment horizontal="center"/>
    </xf>
    <xf numFmtId="165" fontId="30" fillId="2" borderId="22" xfId="0" applyNumberFormat="1" applyFont="1" applyFill="1" applyBorder="1" applyAlignment="1">
      <alignment horizontal="center"/>
    </xf>
    <xf numFmtId="164" fontId="23" fillId="3" borderId="23" xfId="0" applyNumberFormat="1" applyFont="1" applyFill="1" applyBorder="1" applyAlignment="1">
      <alignment horizontal="center"/>
    </xf>
    <xf numFmtId="46" fontId="23" fillId="3" borderId="7" xfId="0" applyNumberFormat="1" applyFont="1" applyFill="1" applyBorder="1" applyAlignment="1">
      <alignment horizontal="center"/>
    </xf>
    <xf numFmtId="0" fontId="23" fillId="3" borderId="9" xfId="0" applyFont="1" applyFill="1" applyBorder="1" applyAlignment="1">
      <alignment horizontal="center"/>
    </xf>
    <xf numFmtId="164" fontId="23" fillId="3" borderId="5" xfId="0" applyNumberFormat="1" applyFont="1" applyFill="1" applyBorder="1" applyAlignment="1">
      <alignment horizontal="center"/>
    </xf>
    <xf numFmtId="165" fontId="23" fillId="3" borderId="24" xfId="0" applyNumberFormat="1" applyFont="1" applyFill="1" applyBorder="1" applyAlignment="1">
      <alignment horizontal="center"/>
    </xf>
    <xf numFmtId="167" fontId="23" fillId="3" borderId="7" xfId="0" applyNumberFormat="1" applyFont="1" applyFill="1" applyBorder="1" applyAlignment="1">
      <alignment horizontal="center"/>
    </xf>
    <xf numFmtId="166" fontId="21" fillId="0" borderId="3" xfId="0" applyNumberFormat="1" applyFont="1" applyBorder="1" applyAlignment="1" applyProtection="1">
      <alignment horizontal="center"/>
      <protection locked="0"/>
    </xf>
    <xf numFmtId="164" fontId="30" fillId="2" borderId="21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65" fontId="0" fillId="2" borderId="0" xfId="0" applyNumberFormat="1" applyFill="1" applyBorder="1"/>
    <xf numFmtId="0" fontId="0" fillId="2" borderId="14" xfId="0" applyFill="1" applyBorder="1" applyAlignment="1">
      <alignment horizontal="center"/>
    </xf>
    <xf numFmtId="0" fontId="29" fillId="0" borderId="3" xfId="0" applyFont="1" applyFill="1" applyBorder="1" applyAlignment="1" applyProtection="1">
      <alignment horizontal="center"/>
      <protection locked="0"/>
    </xf>
    <xf numFmtId="0" fontId="36" fillId="0" borderId="25" xfId="0" applyFont="1" applyBorder="1" applyAlignment="1">
      <alignment horizontal="center" vertical="center"/>
    </xf>
    <xf numFmtId="0" fontId="37" fillId="0" borderId="2" xfId="0" applyFont="1" applyBorder="1" applyAlignment="1">
      <alignment vertical="center"/>
    </xf>
    <xf numFmtId="0" fontId="0" fillId="0" borderId="3" xfId="0" applyBorder="1"/>
    <xf numFmtId="0" fontId="3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0" fillId="0" borderId="3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6" fillId="0" borderId="25" xfId="0" applyFont="1" applyFill="1" applyBorder="1" applyAlignment="1">
      <alignment horizontal="center" vertical="center"/>
    </xf>
    <xf numFmtId="0" fontId="31" fillId="0" borderId="0" xfId="0" applyFont="1" applyFill="1" applyBorder="1"/>
    <xf numFmtId="0" fontId="36" fillId="0" borderId="3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0" fontId="31" fillId="0" borderId="28" xfId="0" applyFont="1" applyFill="1" applyBorder="1"/>
    <xf numFmtId="0" fontId="48" fillId="0" borderId="0" xfId="0" applyFont="1" applyFill="1" applyBorder="1"/>
    <xf numFmtId="0" fontId="31" fillId="0" borderId="30" xfId="0" applyFont="1" applyFill="1" applyBorder="1"/>
    <xf numFmtId="0" fontId="50" fillId="0" borderId="0" xfId="0" applyFont="1"/>
    <xf numFmtId="0" fontId="25" fillId="0" borderId="13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5" fillId="0" borderId="14" xfId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65" fontId="26" fillId="0" borderId="13" xfId="0" applyNumberFormat="1" applyFont="1" applyBorder="1" applyAlignment="1">
      <alignment horizontal="center"/>
    </xf>
    <xf numFmtId="165" fontId="26" fillId="0" borderId="0" xfId="0" applyNumberFormat="1" applyFont="1" applyBorder="1" applyAlignment="1">
      <alignment horizontal="center"/>
    </xf>
    <xf numFmtId="165" fontId="26" fillId="0" borderId="14" xfId="0" applyNumberFormat="1" applyFont="1" applyBorder="1" applyAlignment="1">
      <alignment horizontal="center"/>
    </xf>
    <xf numFmtId="0" fontId="20" fillId="4" borderId="13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/>
    </xf>
    <xf numFmtId="0" fontId="16" fillId="0" borderId="13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27" fillId="2" borderId="1" xfId="0" applyFont="1" applyFill="1" applyBorder="1" applyAlignment="1" applyProtection="1">
      <alignment horizontal="center"/>
      <protection locked="0"/>
    </xf>
    <xf numFmtId="0" fontId="27" fillId="2" borderId="2" xfId="0" applyFont="1" applyFill="1" applyBorder="1" applyAlignment="1" applyProtection="1">
      <alignment horizontal="center"/>
      <protection locked="0"/>
    </xf>
    <xf numFmtId="49" fontId="27" fillId="2" borderId="1" xfId="0" applyNumberFormat="1" applyFont="1" applyFill="1" applyBorder="1" applyAlignment="1" applyProtection="1">
      <alignment horizontal="center"/>
      <protection locked="0"/>
    </xf>
    <xf numFmtId="49" fontId="27" fillId="2" borderId="2" xfId="0" applyNumberFormat="1" applyFont="1" applyFill="1" applyBorder="1" applyAlignment="1" applyProtection="1">
      <alignment horizontal="center"/>
      <protection locked="0"/>
    </xf>
    <xf numFmtId="0" fontId="24" fillId="2" borderId="1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164" fontId="15" fillId="4" borderId="3" xfId="0" applyNumberFormat="1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4" fillId="0" borderId="13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5" fontId="10" fillId="3" borderId="20" xfId="0" applyNumberFormat="1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41" fillId="0" borderId="0" xfId="1" applyFont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32" fillId="0" borderId="10" xfId="0" applyFont="1" applyBorder="1" applyAlignment="1">
      <alignment horizontal="center" vertical="center"/>
    </xf>
    <xf numFmtId="0" fontId="33" fillId="0" borderId="11" xfId="0" applyFont="1" applyBorder="1" applyAlignment="1"/>
    <xf numFmtId="0" fontId="33" fillId="0" borderId="12" xfId="0" applyFont="1" applyBorder="1" applyAlignment="1"/>
    <xf numFmtId="0" fontId="34" fillId="0" borderId="13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5" fillId="0" borderId="14" xfId="0" applyFont="1" applyBorder="1" applyAlignment="1"/>
    <xf numFmtId="0" fontId="34" fillId="0" borderId="18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5" fillId="0" borderId="19" xfId="0" applyFont="1" applyBorder="1" applyAlignment="1"/>
    <xf numFmtId="0" fontId="37" fillId="0" borderId="25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1" fillId="6" borderId="29" xfId="0" applyFont="1" applyFill="1" applyBorder="1" applyAlignment="1">
      <alignment horizontal="center"/>
    </xf>
    <xf numFmtId="0" fontId="31" fillId="6" borderId="0" xfId="0" applyFont="1" applyFill="1" applyBorder="1" applyAlignment="1">
      <alignment horizontal="center"/>
    </xf>
    <xf numFmtId="0" fontId="48" fillId="0" borderId="0" xfId="0" applyFont="1" applyFill="1" applyBorder="1" applyAlignment="1">
      <alignment horizontal="left" wrapText="1"/>
    </xf>
    <xf numFmtId="0" fontId="37" fillId="0" borderId="3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27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42" fillId="0" borderId="25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6</xdr:col>
      <xdr:colOff>127000</xdr:colOff>
      <xdr:row>23</xdr:row>
      <xdr:rowOff>88615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28402F-E23D-BE49-B498-99B756938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54300"/>
          <a:ext cx="5080000" cy="2984215"/>
        </a:xfrm>
        <a:prstGeom prst="rect">
          <a:avLst/>
        </a:prstGeom>
      </xdr:spPr>
    </xdr:pic>
    <xdr:clientData/>
  </xdr:twoCellAnchor>
  <xdr:twoCellAnchor editAs="oneCell">
    <xdr:from>
      <xdr:col>6</xdr:col>
      <xdr:colOff>368300</xdr:colOff>
      <xdr:row>11</xdr:row>
      <xdr:rowOff>0</xdr:rowOff>
    </xdr:from>
    <xdr:to>
      <xdr:col>12</xdr:col>
      <xdr:colOff>508000</xdr:colOff>
      <xdr:row>23</xdr:row>
      <xdr:rowOff>96076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B1C5F2D-3413-3640-BC26-040AB59C8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1300" y="2654300"/>
          <a:ext cx="5092700" cy="29916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2</xdr:row>
      <xdr:rowOff>83875</xdr:rowOff>
    </xdr:from>
    <xdr:to>
      <xdr:col>3</xdr:col>
      <xdr:colOff>161925</xdr:colOff>
      <xdr:row>6</xdr:row>
      <xdr:rowOff>123825</xdr:rowOff>
    </xdr:to>
    <xdr:pic>
      <xdr:nvPicPr>
        <xdr:cNvPr id="4" name="Immagine 3" descr="new logo it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560125"/>
          <a:ext cx="514350" cy="51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720725</xdr:colOff>
      <xdr:row>2</xdr:row>
      <xdr:rowOff>63501</xdr:rowOff>
    </xdr:from>
    <xdr:to>
      <xdr:col>10</xdr:col>
      <xdr:colOff>495301</xdr:colOff>
      <xdr:row>6</xdr:row>
      <xdr:rowOff>123825</xdr:rowOff>
    </xdr:to>
    <xdr:pic>
      <xdr:nvPicPr>
        <xdr:cNvPr id="5" name="Immagine 4" descr="LOGO IT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lum bright="20000" contrast="6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8650" y="539751"/>
          <a:ext cx="498476" cy="536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155575</xdr:colOff>
      <xdr:row>0</xdr:row>
      <xdr:rowOff>88900</xdr:rowOff>
    </xdr:from>
    <xdr:to>
      <xdr:col>0</xdr:col>
      <xdr:colOff>1219963</xdr:colOff>
      <xdr:row>5</xdr:row>
      <xdr:rowOff>44450</xdr:rowOff>
    </xdr:to>
    <xdr:pic>
      <xdr:nvPicPr>
        <xdr:cNvPr id="5" name="Immagine 1">
          <a:extLst>
            <a:ext uri="{FF2B5EF4-FFF2-40B4-BE49-F238E27FC236}">
              <a16:creationId xmlns:a16="http://schemas.microsoft.com/office/drawing/2014/main" id="{D6EA2846-E9A4-F443-8D3D-109CFEA4D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" y="88900"/>
          <a:ext cx="1064388" cy="1035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355600</xdr:colOff>
      <xdr:row>0</xdr:row>
      <xdr:rowOff>63500</xdr:rowOff>
    </xdr:from>
    <xdr:to>
      <xdr:col>1</xdr:col>
      <xdr:colOff>1108075</xdr:colOff>
      <xdr:row>3</xdr:row>
      <xdr:rowOff>99363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AB7BF0D-F1B8-EE46-856D-F2AF72BD4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700" y="63500"/>
          <a:ext cx="752475" cy="734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achconference@taekwondo.i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coachconference@taekwondo.i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F7860-898C-D340-90F3-572191752EA6}">
  <dimension ref="A3:A10"/>
  <sheetViews>
    <sheetView tabSelected="1" workbookViewId="0">
      <selection activeCell="D31" sqref="D31"/>
    </sheetView>
  </sheetViews>
  <sheetFormatPr baseColWidth="10" defaultRowHeight="19"/>
  <cols>
    <col min="1" max="16384" width="10.83203125" style="96"/>
  </cols>
  <sheetData>
    <row r="3" spans="1:1">
      <c r="A3" s="96" t="s">
        <v>83</v>
      </c>
    </row>
    <row r="4" spans="1:1">
      <c r="A4" s="96" t="s">
        <v>84</v>
      </c>
    </row>
    <row r="5" spans="1:1">
      <c r="A5" s="96" t="s">
        <v>85</v>
      </c>
    </row>
    <row r="7" spans="1:1">
      <c r="A7" s="96" t="s">
        <v>86</v>
      </c>
    </row>
    <row r="8" spans="1:1">
      <c r="A8" s="96" t="s">
        <v>88</v>
      </c>
    </row>
    <row r="9" spans="1:1">
      <c r="A9" s="96" t="s">
        <v>89</v>
      </c>
    </row>
    <row r="10" spans="1:1">
      <c r="A10" s="96" t="s">
        <v>87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zoomScaleNormal="100" workbookViewId="0">
      <selection activeCell="Q20" sqref="Q20"/>
    </sheetView>
  </sheetViews>
  <sheetFormatPr baseColWidth="10" defaultColWidth="9.1640625" defaultRowHeight="15"/>
  <cols>
    <col min="1" max="1" width="3" customWidth="1"/>
    <col min="2" max="2" width="3.6640625" style="1" customWidth="1"/>
    <col min="3" max="3" width="9" style="1" customWidth="1"/>
    <col min="4" max="4" width="10.33203125" customWidth="1"/>
    <col min="5" max="5" width="5.83203125" customWidth="1"/>
    <col min="6" max="6" width="22.5" style="1" customWidth="1"/>
    <col min="7" max="7" width="20.6640625" customWidth="1"/>
    <col min="8" max="8" width="12.83203125" style="1" customWidth="1"/>
    <col min="9" max="9" width="5.6640625" style="1" customWidth="1"/>
    <col min="10" max="10" width="8.33203125" style="13" customWidth="1"/>
    <col min="11" max="11" width="15.5" style="1" customWidth="1"/>
  </cols>
  <sheetData>
    <row r="1" spans="1:11">
      <c r="B1" s="42"/>
      <c r="C1" s="43"/>
      <c r="D1" s="44"/>
      <c r="E1" s="44"/>
      <c r="F1" s="43"/>
      <c r="G1" s="44"/>
      <c r="H1" s="43"/>
      <c r="I1" s="43"/>
      <c r="J1" s="45"/>
      <c r="K1" s="46"/>
    </row>
    <row r="2" spans="1:11" ht="22.5" customHeight="1">
      <c r="B2" s="120" t="s">
        <v>0</v>
      </c>
      <c r="C2" s="121"/>
      <c r="D2" s="121"/>
      <c r="E2" s="121"/>
      <c r="F2" s="121"/>
      <c r="G2" s="121"/>
      <c r="H2" s="121"/>
      <c r="I2" s="121"/>
      <c r="J2" s="121"/>
      <c r="K2" s="122"/>
    </row>
    <row r="3" spans="1:11">
      <c r="B3" s="63"/>
      <c r="C3" s="64"/>
      <c r="D3" s="65"/>
      <c r="E3" s="65"/>
      <c r="F3" s="64"/>
      <c r="G3" s="65"/>
      <c r="H3" s="64"/>
      <c r="I3" s="64"/>
      <c r="J3" s="66"/>
      <c r="K3" s="67"/>
    </row>
    <row r="4" spans="1:11" ht="18" customHeight="1">
      <c r="B4" s="123" t="s">
        <v>1</v>
      </c>
      <c r="C4" s="124"/>
      <c r="D4" s="124"/>
      <c r="E4" s="124"/>
      <c r="F4" s="124"/>
      <c r="G4" s="124"/>
      <c r="H4" s="124"/>
      <c r="I4" s="124"/>
      <c r="J4" s="124"/>
      <c r="K4" s="125"/>
    </row>
    <row r="5" spans="1:11" ht="3" customHeight="1">
      <c r="B5" s="18"/>
      <c r="C5" s="19"/>
      <c r="D5" s="19"/>
      <c r="E5" s="19"/>
      <c r="F5" s="19"/>
      <c r="G5" s="19"/>
      <c r="H5" s="19"/>
      <c r="I5" s="19"/>
      <c r="J5" s="20"/>
      <c r="K5" s="21"/>
    </row>
    <row r="6" spans="1:11" s="2" customFormat="1" ht="1.5" customHeight="1">
      <c r="B6" s="18"/>
      <c r="C6" s="19"/>
      <c r="D6" s="19"/>
      <c r="E6" s="19"/>
      <c r="F6" s="19"/>
      <c r="G6" s="19"/>
      <c r="H6" s="19"/>
      <c r="I6" s="19"/>
      <c r="J6" s="20"/>
      <c r="K6" s="21"/>
    </row>
    <row r="7" spans="1:11" ht="16.5" customHeight="1">
      <c r="B7" s="117" t="s">
        <v>2</v>
      </c>
      <c r="C7" s="118"/>
      <c r="D7" s="118"/>
      <c r="E7" s="118"/>
      <c r="F7" s="118"/>
      <c r="G7" s="118"/>
      <c r="H7" s="118"/>
      <c r="I7" s="118"/>
      <c r="J7" s="118"/>
      <c r="K7" s="119"/>
    </row>
    <row r="8" spans="1:11" ht="26.25" customHeight="1">
      <c r="B8" s="107" t="s">
        <v>3</v>
      </c>
      <c r="C8" s="108"/>
      <c r="D8" s="108"/>
      <c r="E8" s="108"/>
      <c r="F8" s="108"/>
      <c r="G8" s="108"/>
      <c r="H8" s="108"/>
      <c r="I8" s="108"/>
      <c r="J8" s="108"/>
      <c r="K8" s="109"/>
    </row>
    <row r="9" spans="1:11" ht="8.25" customHeight="1">
      <c r="B9" s="126"/>
      <c r="C9" s="127"/>
      <c r="D9" s="127"/>
      <c r="E9" s="127"/>
      <c r="F9" s="127"/>
      <c r="G9" s="127"/>
      <c r="H9" s="127"/>
      <c r="I9" s="127"/>
      <c r="J9" s="127"/>
      <c r="K9" s="128"/>
    </row>
    <row r="10" spans="1:11" ht="18" customHeight="1">
      <c r="B10" s="110" t="s">
        <v>6</v>
      </c>
      <c r="C10" s="110"/>
      <c r="D10" s="110"/>
      <c r="E10" s="113"/>
      <c r="F10" s="113"/>
      <c r="G10" s="113"/>
      <c r="H10" s="113"/>
      <c r="I10" s="113"/>
      <c r="J10" s="113"/>
      <c r="K10" s="114"/>
    </row>
    <row r="11" spans="1:11">
      <c r="B11" s="110" t="s">
        <v>4</v>
      </c>
      <c r="C11" s="110"/>
      <c r="D11" s="110"/>
      <c r="E11" s="113"/>
      <c r="F11" s="113"/>
      <c r="G11" s="113"/>
      <c r="H11" s="113"/>
      <c r="I11" s="113"/>
      <c r="J11" s="113"/>
      <c r="K11" s="114"/>
    </row>
    <row r="12" spans="1:11" ht="15.75" customHeight="1">
      <c r="B12" s="110" t="s">
        <v>28</v>
      </c>
      <c r="C12" s="110"/>
      <c r="D12" s="110"/>
      <c r="E12" s="113"/>
      <c r="F12" s="113"/>
      <c r="G12" s="113"/>
      <c r="H12" s="113"/>
      <c r="I12" s="113"/>
      <c r="J12" s="113"/>
      <c r="K12" s="114"/>
    </row>
    <row r="13" spans="1:11">
      <c r="B13" s="110" t="s">
        <v>12</v>
      </c>
      <c r="C13" s="110"/>
      <c r="D13" s="110"/>
      <c r="E13" s="113"/>
      <c r="F13" s="113"/>
      <c r="G13" s="113"/>
      <c r="H13" s="113"/>
      <c r="I13" s="113"/>
      <c r="J13" s="113"/>
      <c r="K13" s="114"/>
    </row>
    <row r="14" spans="1:11" ht="17.25" customHeight="1">
      <c r="B14" s="110" t="s">
        <v>5</v>
      </c>
      <c r="C14" s="110"/>
      <c r="D14" s="110"/>
      <c r="E14" s="115"/>
      <c r="F14" s="115"/>
      <c r="G14" s="115"/>
      <c r="H14" s="115"/>
      <c r="I14" s="115"/>
      <c r="J14" s="115"/>
      <c r="K14" s="116"/>
    </row>
    <row r="15" spans="1:11" ht="15" customHeight="1">
      <c r="A15" s="14"/>
      <c r="B15" s="22"/>
      <c r="C15" s="12" t="s">
        <v>11</v>
      </c>
      <c r="D15" s="12" t="s">
        <v>10</v>
      </c>
      <c r="E15" s="12" t="s">
        <v>9</v>
      </c>
      <c r="F15" s="4" t="s">
        <v>21</v>
      </c>
      <c r="G15" s="4" t="s">
        <v>22</v>
      </c>
      <c r="H15" s="4" t="s">
        <v>16</v>
      </c>
      <c r="I15" s="133" t="s">
        <v>7</v>
      </c>
      <c r="J15" s="133"/>
      <c r="K15" s="23" t="s">
        <v>8</v>
      </c>
    </row>
    <row r="16" spans="1:11" ht="15" customHeight="1">
      <c r="B16" s="5"/>
      <c r="C16" s="56" t="s">
        <v>17</v>
      </c>
      <c r="D16" s="56" t="s">
        <v>18</v>
      </c>
      <c r="E16" s="57">
        <v>3</v>
      </c>
      <c r="F16" s="6" t="s">
        <v>23</v>
      </c>
      <c r="G16" s="6" t="s">
        <v>24</v>
      </c>
      <c r="H16" s="58">
        <v>156</v>
      </c>
      <c r="I16" s="55" t="s">
        <v>20</v>
      </c>
      <c r="J16" s="59"/>
      <c r="K16" s="24">
        <f>SUM(H16,J16)</f>
        <v>156</v>
      </c>
    </row>
    <row r="17" spans="2:11" ht="15" customHeight="1">
      <c r="B17" s="5"/>
      <c r="C17" s="60" t="s">
        <v>25</v>
      </c>
      <c r="D17" s="56" t="s">
        <v>18</v>
      </c>
      <c r="E17" s="57">
        <v>2</v>
      </c>
      <c r="F17" s="6" t="s">
        <v>26</v>
      </c>
      <c r="G17" s="6" t="s">
        <v>27</v>
      </c>
      <c r="H17" s="58">
        <v>104</v>
      </c>
      <c r="I17" s="55" t="s">
        <v>19</v>
      </c>
      <c r="J17" s="59">
        <v>20</v>
      </c>
      <c r="K17" s="24">
        <f>SUM(H17,J17)</f>
        <v>124</v>
      </c>
    </row>
    <row r="18" spans="2:11" ht="4.5" customHeight="1">
      <c r="B18" s="25"/>
      <c r="C18" s="8"/>
      <c r="D18" s="11"/>
      <c r="E18" s="7"/>
      <c r="F18" s="26"/>
      <c r="G18" s="26"/>
      <c r="H18" s="27"/>
      <c r="I18" s="27"/>
      <c r="J18" s="28"/>
      <c r="K18" s="29"/>
    </row>
    <row r="19" spans="2:11">
      <c r="B19" s="10">
        <v>1</v>
      </c>
      <c r="C19" s="61"/>
      <c r="D19" s="61"/>
      <c r="E19" s="52">
        <f t="shared" ref="E19:E28" si="0">IF(OR(C19="",D19=""),0,D19-C19)</f>
        <v>0</v>
      </c>
      <c r="F19" s="68"/>
      <c r="G19" s="68"/>
      <c r="H19" s="53">
        <f>IF(E19&gt;0,E19*52,0)</f>
        <v>0</v>
      </c>
      <c r="I19" s="62"/>
      <c r="J19" s="54">
        <f>IF(I19="yes",20,0)</f>
        <v>0</v>
      </c>
      <c r="K19" s="3">
        <f>SUM(H19+J19)</f>
        <v>0</v>
      </c>
    </row>
    <row r="20" spans="2:11">
      <c r="B20" s="10">
        <v>2</v>
      </c>
      <c r="C20" s="61"/>
      <c r="D20" s="61"/>
      <c r="E20" s="52">
        <f t="shared" si="0"/>
        <v>0</v>
      </c>
      <c r="F20" s="68"/>
      <c r="G20" s="68"/>
      <c r="H20" s="53">
        <f t="shared" ref="H20:H28" si="1">IF(E20&gt;0,E20*52,0)</f>
        <v>0</v>
      </c>
      <c r="I20" s="62"/>
      <c r="J20" s="54">
        <f t="shared" ref="J20:J28" si="2">IF(I20="yes",20,0)</f>
        <v>0</v>
      </c>
      <c r="K20" s="3">
        <f t="shared" ref="K20:K28" si="3">SUM(H20+J20)</f>
        <v>0</v>
      </c>
    </row>
    <row r="21" spans="2:11">
      <c r="B21" s="10">
        <v>3</v>
      </c>
      <c r="C21" s="61"/>
      <c r="D21" s="61"/>
      <c r="E21" s="52">
        <f t="shared" si="0"/>
        <v>0</v>
      </c>
      <c r="F21" s="68"/>
      <c r="G21" s="68"/>
      <c r="H21" s="53">
        <f t="shared" si="1"/>
        <v>0</v>
      </c>
      <c r="I21" s="62"/>
      <c r="J21" s="54">
        <f t="shared" si="2"/>
        <v>0</v>
      </c>
      <c r="K21" s="3">
        <f t="shared" si="3"/>
        <v>0</v>
      </c>
    </row>
    <row r="22" spans="2:11">
      <c r="B22" s="10">
        <v>4</v>
      </c>
      <c r="C22" s="61"/>
      <c r="D22" s="61"/>
      <c r="E22" s="52">
        <f t="shared" si="0"/>
        <v>0</v>
      </c>
      <c r="F22" s="68"/>
      <c r="G22" s="68"/>
      <c r="H22" s="53">
        <f t="shared" si="1"/>
        <v>0</v>
      </c>
      <c r="I22" s="62"/>
      <c r="J22" s="54">
        <f t="shared" si="2"/>
        <v>0</v>
      </c>
      <c r="K22" s="3">
        <f t="shared" si="3"/>
        <v>0</v>
      </c>
    </row>
    <row r="23" spans="2:11">
      <c r="B23" s="10">
        <v>5</v>
      </c>
      <c r="C23" s="61"/>
      <c r="D23" s="61"/>
      <c r="E23" s="52">
        <f t="shared" si="0"/>
        <v>0</v>
      </c>
      <c r="F23" s="68"/>
      <c r="G23" s="68"/>
      <c r="H23" s="53">
        <f t="shared" si="1"/>
        <v>0</v>
      </c>
      <c r="I23" s="62"/>
      <c r="J23" s="54">
        <f t="shared" si="2"/>
        <v>0</v>
      </c>
      <c r="K23" s="3">
        <f t="shared" si="3"/>
        <v>0</v>
      </c>
    </row>
    <row r="24" spans="2:11">
      <c r="B24" s="10">
        <v>6</v>
      </c>
      <c r="C24" s="61"/>
      <c r="D24" s="61"/>
      <c r="E24" s="52">
        <f t="shared" si="0"/>
        <v>0</v>
      </c>
      <c r="F24" s="68"/>
      <c r="G24" s="68"/>
      <c r="H24" s="53">
        <f t="shared" si="1"/>
        <v>0</v>
      </c>
      <c r="I24" s="62"/>
      <c r="J24" s="54">
        <f t="shared" si="2"/>
        <v>0</v>
      </c>
      <c r="K24" s="3">
        <f t="shared" si="3"/>
        <v>0</v>
      </c>
    </row>
    <row r="25" spans="2:11">
      <c r="B25" s="10">
        <v>7</v>
      </c>
      <c r="C25" s="61"/>
      <c r="D25" s="61"/>
      <c r="E25" s="52">
        <f t="shared" si="0"/>
        <v>0</v>
      </c>
      <c r="F25" s="68"/>
      <c r="G25" s="68"/>
      <c r="H25" s="53">
        <f t="shared" si="1"/>
        <v>0</v>
      </c>
      <c r="I25" s="62"/>
      <c r="J25" s="54">
        <f t="shared" si="2"/>
        <v>0</v>
      </c>
      <c r="K25" s="3">
        <f t="shared" si="3"/>
        <v>0</v>
      </c>
    </row>
    <row r="26" spans="2:11">
      <c r="B26" s="10">
        <v>8</v>
      </c>
      <c r="C26" s="61"/>
      <c r="D26" s="61"/>
      <c r="E26" s="52">
        <f t="shared" si="0"/>
        <v>0</v>
      </c>
      <c r="F26" s="68"/>
      <c r="G26" s="68"/>
      <c r="H26" s="53">
        <f t="shared" si="1"/>
        <v>0</v>
      </c>
      <c r="I26" s="62"/>
      <c r="J26" s="54">
        <f t="shared" si="2"/>
        <v>0</v>
      </c>
      <c r="K26" s="3">
        <f t="shared" si="3"/>
        <v>0</v>
      </c>
    </row>
    <row r="27" spans="2:11">
      <c r="B27" s="10">
        <v>9</v>
      </c>
      <c r="C27" s="61"/>
      <c r="D27" s="61"/>
      <c r="E27" s="52">
        <f t="shared" si="0"/>
        <v>0</v>
      </c>
      <c r="F27" s="68"/>
      <c r="G27" s="68"/>
      <c r="H27" s="53">
        <f t="shared" si="1"/>
        <v>0</v>
      </c>
      <c r="I27" s="62"/>
      <c r="J27" s="54">
        <f t="shared" si="2"/>
        <v>0</v>
      </c>
      <c r="K27" s="3">
        <f t="shared" si="3"/>
        <v>0</v>
      </c>
    </row>
    <row r="28" spans="2:11">
      <c r="B28" s="10">
        <v>10</v>
      </c>
      <c r="C28" s="61"/>
      <c r="D28" s="61"/>
      <c r="E28" s="52">
        <f t="shared" si="0"/>
        <v>0</v>
      </c>
      <c r="F28" s="68"/>
      <c r="G28" s="68"/>
      <c r="H28" s="53">
        <f t="shared" si="1"/>
        <v>0</v>
      </c>
      <c r="I28" s="62"/>
      <c r="J28" s="54">
        <f t="shared" si="2"/>
        <v>0</v>
      </c>
      <c r="K28" s="3">
        <f t="shared" si="3"/>
        <v>0</v>
      </c>
    </row>
    <row r="29" spans="2:11" ht="4.5" customHeight="1">
      <c r="B29" s="25"/>
      <c r="C29" s="30"/>
      <c r="D29" s="31"/>
      <c r="E29" s="31"/>
      <c r="F29" s="30"/>
      <c r="G29" s="31"/>
      <c r="H29" s="30"/>
      <c r="I29" s="30"/>
      <c r="J29" s="28"/>
      <c r="K29" s="29"/>
    </row>
    <row r="30" spans="2:11" ht="16.5" customHeight="1">
      <c r="B30" s="131" t="s">
        <v>29</v>
      </c>
      <c r="C30" s="132"/>
      <c r="D30" s="31"/>
      <c r="E30" s="31"/>
      <c r="F30" s="30"/>
      <c r="G30" s="31"/>
      <c r="H30" s="30"/>
      <c r="I30" s="30"/>
      <c r="J30" s="129">
        <f>SUM(K19:K28)</f>
        <v>0</v>
      </c>
      <c r="K30" s="130"/>
    </row>
    <row r="31" spans="2:11" ht="3" customHeight="1">
      <c r="B31" s="32"/>
      <c r="C31" s="33"/>
      <c r="D31" s="31"/>
      <c r="E31" s="31"/>
      <c r="F31" s="30"/>
      <c r="G31" s="31"/>
      <c r="H31" s="30"/>
      <c r="I31" s="30"/>
      <c r="J31" s="28"/>
      <c r="K31" s="29"/>
    </row>
    <row r="32" spans="2:11">
      <c r="B32" s="111" t="s">
        <v>30</v>
      </c>
      <c r="C32" s="112"/>
      <c r="D32" s="112"/>
      <c r="E32" s="112"/>
      <c r="F32" s="112"/>
      <c r="G32" s="34"/>
      <c r="H32" s="100"/>
      <c r="I32" s="100"/>
      <c r="J32" s="100"/>
      <c r="K32" s="101"/>
    </row>
    <row r="33" spans="2:11">
      <c r="B33" s="47" t="s">
        <v>15</v>
      </c>
      <c r="C33" s="48"/>
      <c r="D33" s="48"/>
      <c r="E33" s="48"/>
      <c r="F33" s="48"/>
      <c r="G33" s="34"/>
      <c r="H33" s="49"/>
      <c r="I33" s="51"/>
      <c r="J33" s="49"/>
      <c r="K33" s="50"/>
    </row>
    <row r="34" spans="2:11" ht="12.75" customHeight="1">
      <c r="B34" s="35" t="s">
        <v>31</v>
      </c>
      <c r="C34" s="36"/>
      <c r="D34" s="34"/>
      <c r="E34" s="34"/>
      <c r="F34" s="34"/>
      <c r="G34" s="34"/>
      <c r="H34" s="102"/>
      <c r="I34" s="102"/>
      <c r="J34" s="102"/>
      <c r="K34" s="103"/>
    </row>
    <row r="35" spans="2:11" ht="3" customHeight="1">
      <c r="B35" s="15"/>
      <c r="C35" s="9"/>
      <c r="D35" s="14"/>
      <c r="E35" s="14"/>
      <c r="F35" s="9"/>
      <c r="G35" s="14"/>
      <c r="H35" s="9"/>
      <c r="I35" s="9"/>
      <c r="J35" s="16"/>
      <c r="K35" s="17"/>
    </row>
    <row r="36" spans="2:11" ht="19">
      <c r="B36" s="97" t="s">
        <v>14</v>
      </c>
      <c r="C36" s="98"/>
      <c r="D36" s="98"/>
      <c r="E36" s="98"/>
      <c r="F36" s="98"/>
      <c r="G36" s="98"/>
      <c r="H36" s="98"/>
      <c r="I36" s="98"/>
      <c r="J36" s="98"/>
      <c r="K36" s="99"/>
    </row>
    <row r="37" spans="2:11" ht="19">
      <c r="B37" s="104" t="s">
        <v>13</v>
      </c>
      <c r="C37" s="105"/>
      <c r="D37" s="105"/>
      <c r="E37" s="105"/>
      <c r="F37" s="105"/>
      <c r="G37" s="105"/>
      <c r="H37" s="105"/>
      <c r="I37" s="105"/>
      <c r="J37" s="105"/>
      <c r="K37" s="106"/>
    </row>
    <row r="38" spans="2:11" ht="3.75" customHeight="1">
      <c r="B38" s="37"/>
      <c r="C38" s="38"/>
      <c r="D38" s="39"/>
      <c r="E38" s="39"/>
      <c r="F38" s="38"/>
      <c r="G38" s="39"/>
      <c r="H38" s="38"/>
      <c r="I38" s="38"/>
      <c r="J38" s="40"/>
      <c r="K38" s="41"/>
    </row>
  </sheetData>
  <sheetProtection sheet="1" objects="1" scenarios="1"/>
  <mergeCells count="23">
    <mergeCell ref="B7:K7"/>
    <mergeCell ref="B2:K2"/>
    <mergeCell ref="B4:K4"/>
    <mergeCell ref="B9:K9"/>
    <mergeCell ref="J30:K30"/>
    <mergeCell ref="B30:C30"/>
    <mergeCell ref="I15:J15"/>
    <mergeCell ref="B36:K36"/>
    <mergeCell ref="H32:K32"/>
    <mergeCell ref="H34:K34"/>
    <mergeCell ref="B37:K37"/>
    <mergeCell ref="B8:K8"/>
    <mergeCell ref="B11:D11"/>
    <mergeCell ref="B12:D12"/>
    <mergeCell ref="B13:D13"/>
    <mergeCell ref="B10:D10"/>
    <mergeCell ref="B32:F32"/>
    <mergeCell ref="E10:K10"/>
    <mergeCell ref="E11:K11"/>
    <mergeCell ref="E13:K13"/>
    <mergeCell ref="B14:D14"/>
    <mergeCell ref="E14:K14"/>
    <mergeCell ref="E12:K12"/>
  </mergeCells>
  <conditionalFormatting sqref="E19:E28">
    <cfRule type="expression" dxfId="3" priority="4">
      <formula>E19=0</formula>
    </cfRule>
  </conditionalFormatting>
  <conditionalFormatting sqref="H19:H28">
    <cfRule type="expression" dxfId="2" priority="3">
      <formula>H19=0</formula>
    </cfRule>
  </conditionalFormatting>
  <conditionalFormatting sqref="J19:J28">
    <cfRule type="expression" dxfId="1" priority="2">
      <formula>J19=0</formula>
    </cfRule>
  </conditionalFormatting>
  <conditionalFormatting sqref="K19:K28">
    <cfRule type="expression" dxfId="0" priority="1">
      <formula>K19=0</formula>
    </cfRule>
  </conditionalFormatting>
  <dataValidations count="3">
    <dataValidation type="list" allowBlank="1" showInputMessage="1" showErrorMessage="1" sqref="C19:C28" xr:uid="{00000000-0002-0000-0000-000000000000}">
      <formula1>"26.06.2018,27.06.2018,28.06.2018"</formula1>
    </dataValidation>
    <dataValidation type="list" allowBlank="1" showInputMessage="1" showErrorMessage="1" sqref="D19:D28" xr:uid="{00000000-0002-0000-0000-000001000000}">
      <formula1>"30.06.2018,01.07.2018"</formula1>
    </dataValidation>
    <dataValidation type="list" showInputMessage="1" showErrorMessage="1" sqref="I19:I28" xr:uid="{00000000-0002-0000-0000-000002000000}">
      <formula1>"yes,no"</formula1>
    </dataValidation>
  </dataValidations>
  <hyperlinks>
    <hyperlink ref="B36" r:id="rId1" display="mailto:coachconference@taekwondo.ie" xr:uid="{00000000-0004-0000-0000-000000000000}"/>
  </hyperlinks>
  <pageMargins left="0.70866141732283472" right="0.70866141732283472" top="0.35433070866141736" bottom="0.74803149606299213" header="0.31496062992125984" footer="0.31496062992125984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F5A9F-B456-9D46-93F9-D0E9E23C3F94}">
  <dimension ref="A3:I19"/>
  <sheetViews>
    <sheetView workbookViewId="0">
      <selection activeCell="Q41" sqref="Q41"/>
    </sheetView>
  </sheetViews>
  <sheetFormatPr baseColWidth="10" defaultRowHeight="15"/>
  <cols>
    <col min="1" max="1" width="18.1640625" customWidth="1"/>
    <col min="2" max="2" width="11" customWidth="1"/>
    <col min="3" max="3" width="10.1640625" customWidth="1"/>
    <col min="4" max="4" width="8.33203125" customWidth="1"/>
    <col min="5" max="5" width="1.33203125" customWidth="1"/>
    <col min="6" max="6" width="11.1640625" customWidth="1"/>
    <col min="7" max="7" width="8.6640625"/>
    <col min="8" max="8" width="9.6640625" customWidth="1"/>
    <col min="9" max="9" width="11.1640625" customWidth="1"/>
  </cols>
  <sheetData>
    <row r="3" spans="1:9" ht="25">
      <c r="A3" s="142"/>
      <c r="B3" s="144" t="s">
        <v>32</v>
      </c>
      <c r="C3" s="145"/>
      <c r="D3" s="145"/>
      <c r="E3" s="145"/>
      <c r="F3" s="145"/>
      <c r="G3" s="145"/>
      <c r="H3" s="145"/>
      <c r="I3" s="146"/>
    </row>
    <row r="4" spans="1:9">
      <c r="A4" s="142"/>
      <c r="B4" s="147" t="s">
        <v>33</v>
      </c>
      <c r="C4" s="148"/>
      <c r="D4" s="148"/>
      <c r="E4" s="148"/>
      <c r="F4" s="148"/>
      <c r="G4" s="148"/>
      <c r="H4" s="148"/>
      <c r="I4" s="149"/>
    </row>
    <row r="5" spans="1:9">
      <c r="A5" s="143"/>
      <c r="B5" s="150"/>
      <c r="C5" s="151"/>
      <c r="D5" s="151"/>
      <c r="E5" s="151"/>
      <c r="F5" s="151"/>
      <c r="G5" s="151"/>
      <c r="H5" s="151"/>
      <c r="I5" s="152"/>
    </row>
    <row r="6" spans="1:9" ht="28">
      <c r="A6" s="69" t="s">
        <v>34</v>
      </c>
      <c r="B6" s="153"/>
      <c r="C6" s="154"/>
      <c r="D6" s="155"/>
      <c r="E6" s="70"/>
      <c r="F6" s="156" t="s">
        <v>35</v>
      </c>
      <c r="G6" s="157"/>
      <c r="H6" s="158"/>
      <c r="I6" s="71"/>
    </row>
    <row r="7" spans="1:9">
      <c r="A7" s="72" t="s">
        <v>36</v>
      </c>
      <c r="B7" s="136"/>
      <c r="C7" s="137"/>
      <c r="D7" s="138"/>
      <c r="E7" s="73"/>
      <c r="F7" s="136"/>
      <c r="G7" s="137"/>
      <c r="H7" s="138"/>
      <c r="I7" s="74"/>
    </row>
    <row r="8" spans="1:9">
      <c r="A8" s="73"/>
      <c r="B8" s="136" t="s">
        <v>37</v>
      </c>
      <c r="C8" s="137"/>
      <c r="D8" s="138"/>
      <c r="E8" s="73"/>
      <c r="F8" s="75" t="s">
        <v>38</v>
      </c>
      <c r="G8" s="76"/>
      <c r="H8" s="77"/>
      <c r="I8" s="78" t="s">
        <v>39</v>
      </c>
    </row>
    <row r="9" spans="1:9">
      <c r="A9" s="73"/>
      <c r="B9" s="73"/>
      <c r="C9" s="73"/>
      <c r="D9" s="73"/>
      <c r="E9" s="73"/>
      <c r="F9" s="73"/>
      <c r="G9" s="73"/>
      <c r="H9" s="73"/>
      <c r="I9" s="73"/>
    </row>
    <row r="10" spans="1:9">
      <c r="A10" s="73" t="s">
        <v>40</v>
      </c>
      <c r="B10" s="136"/>
      <c r="C10" s="137"/>
      <c r="D10" s="138"/>
      <c r="E10" s="79"/>
      <c r="F10" s="80"/>
      <c r="G10" s="81"/>
      <c r="H10" s="136"/>
      <c r="I10" s="138"/>
    </row>
    <row r="11" spans="1:9">
      <c r="A11" s="73"/>
      <c r="B11" s="82" t="s">
        <v>41</v>
      </c>
      <c r="C11" s="76"/>
      <c r="D11" s="77"/>
      <c r="E11" s="83"/>
      <c r="F11" s="80" t="s">
        <v>42</v>
      </c>
      <c r="G11" s="80" t="s">
        <v>43</v>
      </c>
      <c r="H11" s="80" t="s">
        <v>44</v>
      </c>
      <c r="I11" s="73"/>
    </row>
    <row r="12" spans="1:9">
      <c r="A12" s="73"/>
      <c r="B12" s="73"/>
      <c r="C12" s="73"/>
      <c r="D12" s="73"/>
      <c r="E12" s="73"/>
      <c r="F12" s="73"/>
      <c r="G12" s="73"/>
      <c r="H12" s="73"/>
      <c r="I12" s="73"/>
    </row>
    <row r="13" spans="1:9">
      <c r="A13" s="73" t="s">
        <v>45</v>
      </c>
      <c r="B13" s="80"/>
      <c r="C13" s="80"/>
      <c r="D13" s="80"/>
      <c r="E13" s="73"/>
      <c r="F13" s="73" t="s">
        <v>46</v>
      </c>
      <c r="G13" s="139"/>
      <c r="H13" s="137"/>
      <c r="I13" s="138"/>
    </row>
    <row r="14" spans="1:9">
      <c r="A14" s="73"/>
      <c r="B14" s="80" t="s">
        <v>47</v>
      </c>
      <c r="C14" s="80" t="s">
        <v>48</v>
      </c>
      <c r="D14" s="80" t="s">
        <v>49</v>
      </c>
      <c r="E14" s="73"/>
      <c r="F14" s="73"/>
      <c r="G14" s="73"/>
      <c r="H14" s="73"/>
      <c r="I14" s="73"/>
    </row>
    <row r="15" spans="1:9">
      <c r="A15" s="73"/>
      <c r="B15" s="73"/>
      <c r="C15" s="73"/>
      <c r="D15" s="73"/>
      <c r="E15" s="73"/>
      <c r="F15" s="73"/>
      <c r="G15" s="73"/>
      <c r="H15" s="73"/>
      <c r="I15" s="73"/>
    </row>
    <row r="16" spans="1:9" ht="32">
      <c r="A16" s="84" t="s">
        <v>54</v>
      </c>
      <c r="B16" s="85"/>
      <c r="C16" s="84"/>
      <c r="D16" s="86"/>
      <c r="E16" s="140" t="s">
        <v>50</v>
      </c>
      <c r="F16" s="140"/>
      <c r="G16" s="87"/>
      <c r="H16" s="141" t="s">
        <v>51</v>
      </c>
      <c r="I16" s="140"/>
    </row>
    <row r="18" spans="1:9">
      <c r="A18" s="134" t="s">
        <v>52</v>
      </c>
      <c r="B18" s="134"/>
      <c r="C18" s="134"/>
      <c r="D18" s="134"/>
      <c r="E18" s="134"/>
      <c r="F18" s="134"/>
      <c r="G18" s="134"/>
      <c r="H18" s="134"/>
      <c r="I18" s="134"/>
    </row>
    <row r="19" spans="1:9" ht="18">
      <c r="A19" s="135" t="s">
        <v>53</v>
      </c>
      <c r="B19" s="135"/>
      <c r="C19" s="135"/>
      <c r="D19" s="135"/>
      <c r="E19" s="135"/>
      <c r="F19" s="135"/>
      <c r="G19" s="135"/>
      <c r="H19" s="135"/>
      <c r="I19" s="135"/>
    </row>
  </sheetData>
  <mergeCells count="15">
    <mergeCell ref="B7:D7"/>
    <mergeCell ref="F7:H7"/>
    <mergeCell ref="A3:A5"/>
    <mergeCell ref="B3:I3"/>
    <mergeCell ref="B4:I5"/>
    <mergeCell ref="B6:D6"/>
    <mergeCell ref="F6:H6"/>
    <mergeCell ref="A18:I18"/>
    <mergeCell ref="A19:I19"/>
    <mergeCell ref="B8:D8"/>
    <mergeCell ref="B10:D10"/>
    <mergeCell ref="H10:I10"/>
    <mergeCell ref="G13:I13"/>
    <mergeCell ref="E16:F16"/>
    <mergeCell ref="H16:I16"/>
  </mergeCells>
  <hyperlinks>
    <hyperlink ref="A19" r:id="rId1" display="mailto:coachconference@taekwondo.ie" xr:uid="{18440EC7-2E4E-654F-8296-6D0977DDDF0C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7BFAE-B084-A740-BA05-CC875A4E1A8B}">
  <dimension ref="B2:K43"/>
  <sheetViews>
    <sheetView workbookViewId="0">
      <selection activeCell="N37" sqref="N37"/>
    </sheetView>
  </sheetViews>
  <sheetFormatPr baseColWidth="10" defaultColWidth="8.83203125" defaultRowHeight="15"/>
  <cols>
    <col min="1" max="1" width="0.5" style="89" customWidth="1"/>
    <col min="2" max="2" width="19.6640625" style="89" customWidth="1"/>
    <col min="3" max="3" width="8.83203125" style="89"/>
    <col min="4" max="4" width="12.1640625" style="89" customWidth="1"/>
    <col min="5" max="8" width="8.83203125" style="89"/>
    <col min="9" max="9" width="8.6640625" style="89" customWidth="1"/>
    <col min="10" max="10" width="12" style="89" hidden="1" customWidth="1"/>
    <col min="11" max="16384" width="8.83203125" style="89"/>
  </cols>
  <sheetData>
    <row r="2" spans="2:11" ht="25">
      <c r="B2" s="170"/>
      <c r="C2" s="172" t="s">
        <v>32</v>
      </c>
      <c r="D2" s="173"/>
      <c r="E2" s="173"/>
      <c r="F2" s="173"/>
      <c r="G2" s="173"/>
      <c r="H2" s="173"/>
      <c r="I2" s="173"/>
      <c r="J2" s="173"/>
      <c r="K2" s="173"/>
    </row>
    <row r="3" spans="2:11" ht="15" customHeight="1">
      <c r="B3" s="170"/>
      <c r="C3" s="174" t="s">
        <v>55</v>
      </c>
      <c r="D3" s="175"/>
      <c r="E3" s="175"/>
      <c r="F3" s="175"/>
      <c r="G3" s="175"/>
      <c r="H3" s="175"/>
      <c r="I3" s="175"/>
      <c r="J3" s="175"/>
      <c r="K3" s="175"/>
    </row>
    <row r="4" spans="2:11" ht="15" customHeight="1">
      <c r="B4" s="171"/>
      <c r="C4" s="174"/>
      <c r="D4" s="175"/>
      <c r="E4" s="175"/>
      <c r="F4" s="175"/>
      <c r="G4" s="175"/>
      <c r="H4" s="175"/>
      <c r="I4" s="175"/>
      <c r="J4" s="175"/>
      <c r="K4" s="175"/>
    </row>
    <row r="5" spans="2:11" ht="28">
      <c r="B5" s="88" t="s">
        <v>56</v>
      </c>
      <c r="C5" s="176"/>
      <c r="D5" s="177"/>
      <c r="E5" s="178"/>
      <c r="F5" s="179" t="s">
        <v>35</v>
      </c>
      <c r="G5" s="180"/>
      <c r="H5" s="181"/>
      <c r="I5" s="182"/>
      <c r="J5" s="182"/>
      <c r="K5" s="182"/>
    </row>
    <row r="6" spans="2:11" ht="28">
      <c r="B6" s="90" t="s">
        <v>34</v>
      </c>
      <c r="C6" s="162"/>
      <c r="D6" s="162"/>
      <c r="E6" s="162"/>
      <c r="F6" s="163" t="s">
        <v>57</v>
      </c>
      <c r="G6" s="164"/>
      <c r="H6" s="164"/>
      <c r="I6" s="165"/>
    </row>
    <row r="7" spans="2:11" ht="23">
      <c r="B7" s="166" t="s">
        <v>58</v>
      </c>
      <c r="C7" s="166"/>
      <c r="D7" s="166"/>
      <c r="E7" s="166"/>
      <c r="F7" s="167"/>
      <c r="G7" s="167"/>
      <c r="H7" s="167"/>
      <c r="I7" s="167"/>
      <c r="J7" s="167"/>
    </row>
    <row r="8" spans="2:11" ht="19">
      <c r="B8" s="91" t="s">
        <v>59</v>
      </c>
    </row>
    <row r="9" spans="2:11" ht="16">
      <c r="B9" s="91"/>
    </row>
    <row r="10" spans="2:11" ht="17" thickBot="1">
      <c r="B10" s="92" t="s">
        <v>60</v>
      </c>
    </row>
    <row r="11" spans="2:11" ht="17" thickBot="1">
      <c r="B11" s="168" t="s">
        <v>61</v>
      </c>
      <c r="C11" s="168"/>
      <c r="D11" s="169"/>
      <c r="E11" s="93"/>
      <c r="F11" s="159" t="s">
        <v>62</v>
      </c>
      <c r="G11" s="160"/>
      <c r="H11" s="160"/>
    </row>
    <row r="12" spans="2:11" ht="17" thickBot="1">
      <c r="B12" s="94" t="s">
        <v>63</v>
      </c>
      <c r="E12" s="93"/>
      <c r="F12" s="159"/>
      <c r="G12" s="160"/>
      <c r="H12" s="160"/>
    </row>
    <row r="13" spans="2:11" ht="16">
      <c r="B13" s="92"/>
    </row>
    <row r="14" spans="2:11" ht="17" thickBot="1">
      <c r="B14" s="92" t="s">
        <v>64</v>
      </c>
    </row>
    <row r="15" spans="2:11" ht="17" thickBot="1">
      <c r="B15" s="92" t="s">
        <v>65</v>
      </c>
      <c r="E15" s="93"/>
      <c r="F15" s="159" t="s">
        <v>62</v>
      </c>
      <c r="G15" s="160"/>
      <c r="H15" s="160"/>
    </row>
    <row r="16" spans="2:11" ht="17" thickBot="1">
      <c r="B16" s="92" t="s">
        <v>66</v>
      </c>
      <c r="E16" s="93"/>
      <c r="F16" s="159"/>
      <c r="G16" s="160"/>
      <c r="H16" s="160"/>
    </row>
    <row r="17" spans="2:11" ht="17" thickBot="1">
      <c r="B17" s="92" t="s">
        <v>67</v>
      </c>
      <c r="E17" s="95"/>
      <c r="F17" s="159"/>
      <c r="G17" s="160"/>
      <c r="H17" s="160"/>
    </row>
    <row r="18" spans="2:11" ht="16">
      <c r="B18" s="92"/>
    </row>
    <row r="19" spans="2:11" ht="17" thickBot="1">
      <c r="B19" s="92" t="s">
        <v>68</v>
      </c>
    </row>
    <row r="20" spans="2:11" ht="17" thickBot="1">
      <c r="B20" s="92" t="s">
        <v>65</v>
      </c>
      <c r="E20" s="93"/>
      <c r="F20" s="159" t="s">
        <v>62</v>
      </c>
      <c r="G20" s="160"/>
      <c r="H20" s="160"/>
    </row>
    <row r="21" spans="2:11" ht="17" thickBot="1">
      <c r="B21" s="92" t="s">
        <v>66</v>
      </c>
      <c r="E21" s="93"/>
      <c r="F21" s="159"/>
      <c r="G21" s="160"/>
      <c r="H21" s="160"/>
    </row>
    <row r="22" spans="2:11" ht="17" thickBot="1">
      <c r="B22" s="92" t="s">
        <v>69</v>
      </c>
      <c r="E22" s="95"/>
      <c r="F22" s="159"/>
      <c r="G22" s="160"/>
      <c r="H22" s="160"/>
    </row>
    <row r="24" spans="2:11" ht="19">
      <c r="B24" s="91" t="s">
        <v>70</v>
      </c>
    </row>
    <row r="25" spans="2:11" ht="16">
      <c r="B25" s="92"/>
    </row>
    <row r="26" spans="2:11" ht="17" thickBot="1">
      <c r="B26" s="92" t="s">
        <v>71</v>
      </c>
    </row>
    <row r="27" spans="2:11" ht="17" thickBot="1">
      <c r="B27" s="94" t="s">
        <v>72</v>
      </c>
      <c r="E27" s="93"/>
      <c r="F27" s="159" t="s">
        <v>62</v>
      </c>
      <c r="G27" s="160"/>
      <c r="H27" s="160"/>
    </row>
    <row r="28" spans="2:11" ht="17" thickBot="1">
      <c r="B28" s="94" t="s">
        <v>73</v>
      </c>
      <c r="E28" s="93"/>
      <c r="F28" s="159"/>
      <c r="G28" s="160"/>
      <c r="H28" s="160"/>
    </row>
    <row r="29" spans="2:11" ht="17" thickBot="1">
      <c r="B29" s="94" t="s">
        <v>74</v>
      </c>
      <c r="E29" s="95"/>
      <c r="F29" s="159"/>
      <c r="G29" s="160"/>
      <c r="H29" s="160"/>
    </row>
    <row r="31" spans="2:11" s="94" customFormat="1" ht="17" thickBot="1">
      <c r="B31" s="161" t="s">
        <v>75</v>
      </c>
      <c r="C31" s="161"/>
      <c r="D31" s="161"/>
      <c r="E31" s="161"/>
      <c r="F31" s="161"/>
      <c r="G31" s="161"/>
      <c r="H31" s="161"/>
      <c r="I31" s="161"/>
      <c r="J31" s="161"/>
      <c r="K31" s="161"/>
    </row>
    <row r="32" spans="2:11" ht="17" thickBot="1">
      <c r="B32" s="94" t="s">
        <v>76</v>
      </c>
      <c r="E32" s="93"/>
      <c r="F32" s="159" t="s">
        <v>62</v>
      </c>
      <c r="G32" s="160"/>
      <c r="H32" s="160"/>
    </row>
    <row r="33" spans="2:8" ht="17" thickBot="1">
      <c r="B33" s="94" t="s">
        <v>72</v>
      </c>
      <c r="E33" s="93"/>
      <c r="F33" s="159"/>
      <c r="G33" s="160"/>
      <c r="H33" s="160"/>
    </row>
    <row r="34" spans="2:8" ht="17" thickBot="1">
      <c r="B34" s="94" t="s">
        <v>73</v>
      </c>
      <c r="E34" s="95"/>
      <c r="F34" s="159"/>
      <c r="G34" s="160"/>
      <c r="H34" s="160"/>
    </row>
    <row r="36" spans="2:8" ht="19">
      <c r="B36" s="91" t="s">
        <v>77</v>
      </c>
    </row>
    <row r="37" spans="2:8" ht="16">
      <c r="B37" s="92"/>
    </row>
    <row r="38" spans="2:8" ht="17" thickBot="1">
      <c r="B38" s="92" t="s">
        <v>78</v>
      </c>
    </row>
    <row r="39" spans="2:8" ht="17" thickBot="1">
      <c r="B39" s="94" t="s">
        <v>79</v>
      </c>
      <c r="E39" s="93"/>
      <c r="F39" s="159" t="s">
        <v>62</v>
      </c>
      <c r="G39" s="160"/>
      <c r="H39" s="160"/>
    </row>
    <row r="40" spans="2:8" ht="17" thickBot="1">
      <c r="B40" s="94" t="s">
        <v>80</v>
      </c>
      <c r="E40" s="93"/>
      <c r="F40" s="159"/>
      <c r="G40" s="160"/>
      <c r="H40" s="160"/>
    </row>
    <row r="41" spans="2:8" ht="17" thickBot="1">
      <c r="B41" s="94" t="s">
        <v>81</v>
      </c>
      <c r="E41" s="95"/>
      <c r="F41" s="159"/>
      <c r="G41" s="160"/>
      <c r="H41" s="160"/>
    </row>
    <row r="43" spans="2:8">
      <c r="B43" s="89" t="s">
        <v>82</v>
      </c>
    </row>
  </sheetData>
  <mergeCells count="17">
    <mergeCell ref="F15:H17"/>
    <mergeCell ref="B2:B4"/>
    <mergeCell ref="C2:K2"/>
    <mergeCell ref="C3:K4"/>
    <mergeCell ref="C5:E5"/>
    <mergeCell ref="F5:H5"/>
    <mergeCell ref="I5:K5"/>
    <mergeCell ref="C6:E6"/>
    <mergeCell ref="F6:I6"/>
    <mergeCell ref="B7:J7"/>
    <mergeCell ref="B11:D11"/>
    <mergeCell ref="F11:H12"/>
    <mergeCell ref="F20:H22"/>
    <mergeCell ref="F27:H29"/>
    <mergeCell ref="B31:K31"/>
    <mergeCell ref="F32:H34"/>
    <mergeCell ref="F39:H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Accommodation</vt:lpstr>
      <vt:lpstr>Registration</vt:lpstr>
      <vt:lpstr>Workshops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2018-11-02T10:18:08Z</dcterms:modified>
</cp:coreProperties>
</file>