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e\Documents\TAEKWONDO\01 Sacensibas\ChinGoo\13 LatCup2020\Nolikumi\"/>
    </mc:Choice>
  </mc:AlternateContent>
  <xr:revisionPtr revIDLastSave="0" documentId="13_ncr:1_{06BBA6D6-4461-4250-89FA-D9AFBA2E2ECF}" xr6:coauthVersionLast="41" xr6:coauthVersionMax="41" xr10:uidLastSave="{00000000-0000-0000-0000-000000000000}"/>
  <bookViews>
    <workbookView minimized="1" xWindow="24" yWindow="24" windowWidth="23016" windowHeight="12336" xr2:uid="{00000000-000D-0000-FFFF-FFFF00000000}"/>
  </bookViews>
  <sheets>
    <sheet name="hotel accommodation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R13" i="1"/>
  <c r="T13" i="1"/>
  <c r="N14" i="1"/>
  <c r="R14" i="1"/>
  <c r="T14" i="1"/>
  <c r="N15" i="1"/>
  <c r="K15" i="1" s="1"/>
  <c r="M15" i="1" s="1"/>
  <c r="R15" i="1"/>
  <c r="T15" i="1"/>
  <c r="N16" i="1"/>
  <c r="R16" i="1"/>
  <c r="K16" i="1" s="1"/>
  <c r="M16" i="1" s="1"/>
  <c r="T16" i="1"/>
  <c r="N17" i="1"/>
  <c r="R17" i="1"/>
  <c r="T17" i="1"/>
  <c r="N18" i="1"/>
  <c r="R18" i="1"/>
  <c r="T18" i="1"/>
  <c r="N19" i="1"/>
  <c r="K19" i="1" s="1"/>
  <c r="M19" i="1" s="1"/>
  <c r="R19" i="1"/>
  <c r="T19" i="1"/>
  <c r="N20" i="1"/>
  <c r="R20" i="1"/>
  <c r="T20" i="1"/>
  <c r="N21" i="1"/>
  <c r="R21" i="1"/>
  <c r="T21" i="1"/>
  <c r="N22" i="1"/>
  <c r="K22" i="1" s="1"/>
  <c r="M22" i="1" s="1"/>
  <c r="R22" i="1"/>
  <c r="T22" i="1"/>
  <c r="N23" i="1"/>
  <c r="R23" i="1"/>
  <c r="T23" i="1"/>
  <c r="N24" i="1"/>
  <c r="R24" i="1"/>
  <c r="K24" i="1" s="1"/>
  <c r="M24" i="1" s="1"/>
  <c r="T24" i="1"/>
  <c r="N25" i="1"/>
  <c r="R25" i="1"/>
  <c r="T25" i="1"/>
  <c r="K25" i="1" s="1"/>
  <c r="M25" i="1" s="1"/>
  <c r="N26" i="1"/>
  <c r="K26" i="1" s="1"/>
  <c r="M26" i="1" s="1"/>
  <c r="R26" i="1"/>
  <c r="T26" i="1"/>
  <c r="N27" i="1"/>
  <c r="R27" i="1"/>
  <c r="T27" i="1"/>
  <c r="N28" i="1"/>
  <c r="R28" i="1"/>
  <c r="K28" i="1" s="1"/>
  <c r="M28" i="1" s="1"/>
  <c r="T28" i="1"/>
  <c r="N29" i="1"/>
  <c r="R29" i="1"/>
  <c r="T29" i="1"/>
  <c r="N30" i="1"/>
  <c r="R30" i="1"/>
  <c r="T30" i="1"/>
  <c r="N31" i="1"/>
  <c r="K31" i="1" s="1"/>
  <c r="M31" i="1" s="1"/>
  <c r="R31" i="1"/>
  <c r="T31" i="1"/>
  <c r="T12" i="1"/>
  <c r="R12" i="1"/>
  <c r="N12" i="1"/>
  <c r="K18" i="1"/>
  <c r="M18" i="1" s="1"/>
  <c r="K20" i="1"/>
  <c r="M20" i="1" s="1"/>
  <c r="K23" i="1"/>
  <c r="M23" i="1" s="1"/>
  <c r="K27" i="1"/>
  <c r="M27" i="1" s="1"/>
  <c r="K30" i="1"/>
  <c r="M30" i="1" s="1"/>
  <c r="L12" i="1"/>
  <c r="L13" i="1"/>
  <c r="K13" i="1"/>
  <c r="M13" i="1" s="1"/>
  <c r="K21" i="1"/>
  <c r="M21" i="1"/>
  <c r="K29" i="1"/>
  <c r="M29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17" i="1"/>
  <c r="M17" i="1"/>
  <c r="K14" i="1" l="1"/>
  <c r="M14" i="1" s="1"/>
  <c r="K12" i="1"/>
  <c r="M12" i="1" s="1"/>
  <c r="M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000-000001000000}">
      <text>
        <r>
          <rPr>
            <b/>
            <sz val="8"/>
            <color indexed="8"/>
            <rFont val="Tahoma"/>
            <family val="2"/>
          </rPr>
          <t xml:space="preserve"> :
</t>
        </r>
        <r>
          <rPr>
            <sz val="8"/>
            <color indexed="8"/>
            <rFont val="Tahoma"/>
            <family val="2"/>
          </rPr>
          <t>INSERT YOUR ARRIVAL DATE</t>
        </r>
      </text>
    </comment>
    <comment ref="C12" authorId="0" shapeId="0" xr:uid="{00000000-0006-0000-0000-000002000000}">
      <text>
        <r>
          <rPr>
            <b/>
            <sz val="8"/>
            <color indexed="8"/>
            <rFont val="Tahoma"/>
            <family val="2"/>
          </rPr>
          <t xml:space="preserve"> :
</t>
        </r>
        <r>
          <rPr>
            <sz val="8"/>
            <color indexed="8"/>
            <rFont val="Tahoma"/>
            <family val="2"/>
          </rPr>
          <t>INSERT YOUR DEPARTURE DATE</t>
        </r>
      </text>
    </comment>
    <comment ref="D12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 xml:space="preserve"> :
</t>
        </r>
        <r>
          <rPr>
            <sz val="8"/>
            <color indexed="8"/>
            <rFont val="Tahoma"/>
            <family val="2"/>
          </rPr>
          <t>indicate the room
single
double
triple</t>
        </r>
      </text>
    </comment>
  </commentList>
</comments>
</file>

<file path=xl/sharedStrings.xml><?xml version="1.0" encoding="utf-8"?>
<sst xmlns="http://schemas.openxmlformats.org/spreadsheetml/2006/main" count="74" uniqueCount="65">
  <si>
    <t>Country</t>
  </si>
  <si>
    <t>Responsable</t>
  </si>
  <si>
    <t>Mobile Phone</t>
  </si>
  <si>
    <t>requested</t>
  </si>
  <si>
    <t>indicate</t>
  </si>
  <si>
    <t>total</t>
  </si>
  <si>
    <t>departure</t>
  </si>
  <si>
    <t>indicate the persons to share the room</t>
  </si>
  <si>
    <t>room</t>
  </si>
  <si>
    <t>day</t>
  </si>
  <si>
    <t>name</t>
  </si>
  <si>
    <t>surname</t>
  </si>
  <si>
    <t>price</t>
  </si>
  <si>
    <t>nights</t>
  </si>
  <si>
    <t>s3</t>
  </si>
  <si>
    <t>s4</t>
  </si>
  <si>
    <t>m3</t>
  </si>
  <si>
    <t>m4</t>
  </si>
  <si>
    <t>d3</t>
  </si>
  <si>
    <t>d4</t>
  </si>
  <si>
    <t>t3</t>
  </si>
  <si>
    <t>t4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</si>
  <si>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</si>
  <si>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</si>
  <si>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</si>
  <si>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</si>
  <si>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</si>
  <si>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</si>
  <si>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</si>
  <si>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</si>
  <si>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</si>
  <si>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</si>
  <si>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</si>
  <si>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</si>
  <si>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</si>
  <si>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</si>
  <si>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</si>
  <si>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room 16</t>
  </si>
  <si>
    <t>room 17</t>
  </si>
  <si>
    <t>room 18</t>
  </si>
  <si>
    <t>room 19</t>
  </si>
  <si>
    <t>room 20</t>
  </si>
  <si>
    <t>Total of all rooms</t>
  </si>
  <si>
    <t>indicate how the rooms should be / single , double (2 beds), triple (3 beds)</t>
  </si>
  <si>
    <t>Club</t>
  </si>
  <si>
    <t>arrival</t>
  </si>
  <si>
    <t>E-mail</t>
  </si>
  <si>
    <r>
      <t xml:space="preserve">Attention ! send this application form on or before </t>
    </r>
    <r>
      <rPr>
        <b/>
        <sz val="18"/>
        <color indexed="10"/>
        <rFont val="Arial"/>
        <family val="2"/>
      </rPr>
      <t>JANUARY 20th, 2020</t>
    </r>
    <r>
      <rPr>
        <b/>
        <sz val="10"/>
        <rFont val="Arial"/>
        <family val="2"/>
      </rPr>
      <t xml:space="preserve"> to chingoo@inbox.lv</t>
    </r>
  </si>
  <si>
    <t>Free accommodation for umpires and one coach (representative) from each team during tournament (14-16 of February)</t>
  </si>
  <si>
    <t>Double</t>
  </si>
  <si>
    <t>aaa</t>
  </si>
  <si>
    <t>bbb</t>
  </si>
  <si>
    <t>ccc</t>
  </si>
  <si>
    <t>ddd</t>
  </si>
  <si>
    <t>Triple</t>
  </si>
  <si>
    <t>www</t>
  </si>
  <si>
    <t>zzz</t>
  </si>
  <si>
    <t>uuu</t>
  </si>
  <si>
    <t>ttt</t>
  </si>
  <si>
    <t>ppp</t>
  </si>
  <si>
    <t>sss</t>
  </si>
  <si>
    <t>XIII TOP TEN LATVIAN OPEN CUP 2020</t>
  </si>
  <si>
    <t>Single</t>
  </si>
  <si>
    <t>hhh</t>
  </si>
  <si>
    <t>kkk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</si>
</sst>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15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18"/>
      <color indexed="10"/>
      <name val="Arial"/>
      <family val="2"/>
    </font>
    <font>
      <b/>
      <sz val="16"/>
      <name val="Arial"/>
      <family val="2"/>
    </font>
    <font>
      <b/>
      <sz val="8"/>
      <name val="Arial"/>
      <family val="2"/>
      <charset val="186"/>
    </font>
    <font>
      <b/>
      <i/>
      <sz val="8"/>
      <color rgb="FFFF0000"/>
      <name val="Arial"/>
      <family val="2"/>
      <charset val="186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6" tint="0.59999389629810485"/>
        <bgColor indexed="34"/>
      </patternFill>
    </fill>
    <fill>
      <patternFill patternType="solid">
        <fgColor theme="9" tint="0.79998168889431442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0" xfId="0" applyFill="1"/>
    <xf numFmtId="164" fontId="1" fillId="0" borderId="3" xfId="0" applyNumberFormat="1" applyFont="1" applyBorder="1"/>
    <xf numFmtId="0" fontId="11" fillId="0" borderId="0" xfId="0" applyFont="1" applyFill="1" applyAlignment="1">
      <alignment horizontal="center" wrapText="1"/>
    </xf>
    <xf numFmtId="0" fontId="0" fillId="0" borderId="0" xfId="0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164" fontId="1" fillId="0" borderId="4" xfId="0" applyNumberFormat="1" applyFont="1" applyBorder="1" applyAlignment="1">
      <alignment horizontal="center"/>
    </xf>
    <xf numFmtId="0" fontId="1" fillId="0" borderId="11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3" fillId="0" borderId="19" xfId="1" applyNumberFormat="1" applyFill="1" applyBorder="1" applyAlignment="1" applyProtection="1">
      <alignment horizontal="center"/>
      <protection locked="0"/>
    </xf>
    <xf numFmtId="0" fontId="3" fillId="0" borderId="17" xfId="1" applyNumberFormat="1" applyFill="1" applyBorder="1" applyAlignment="1" applyProtection="1">
      <alignment horizontal="center"/>
      <protection locked="0"/>
    </xf>
    <xf numFmtId="0" fontId="3" fillId="0" borderId="18" xfId="1" applyNumberForma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373380</xdr:colOff>
      <xdr:row>0</xdr:row>
      <xdr:rowOff>0</xdr:rowOff>
    </xdr:from>
    <xdr:to>
      <xdr:col>12</xdr:col>
      <xdr:colOff>647700</xdr:colOff>
      <xdr:row>0</xdr:row>
      <xdr:rowOff>495300</xdr:rowOff>
    </xdr:to>
    <xdr:pic>
      <xdr:nvPicPr>
        <xdr:cNvPr id="1094" name="Picture 1">
          <a:extLst>
            <a:ext uri="{FF2B5EF4-FFF2-40B4-BE49-F238E27FC236}">
              <a16:creationId xmlns:a16="http://schemas.microsoft.com/office/drawing/2014/main" id="{9463324C-20BE-43E9-A9E4-1D54A73C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47" t="40253" r="29858" b="25540"/>
        <a:stretch>
          <a:fillRect/>
        </a:stretch>
      </xdr:blipFill>
      <xdr:spPr bwMode="auto">
        <a:xfrm>
          <a:off x="7162800" y="0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437322</xdr:colOff>
      <xdr:row>1</xdr:row>
      <xdr:rowOff>46952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4FEFEC-9BD3-4BBF-A22B-6190B27949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2661" cy="5902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U35"/>
  <sheetViews>
    <sheetView tabSelected="1" view="pageBreakPreview" zoomScale="115" zoomScaleNormal="115" zoomScaleSheetLayoutView="115" workbookViewId="0">
      <selection activeCell="H14" sqref="H14"/>
    </sheetView>
  </sheetViews>
  <sheetFormatPr defaultRowHeight="13.2" x14ac:dyDescent="0.25"/>
  <cols>
    <col min="1" max="1" width="7.109375" customWidth="1"/>
    <col min="2" max="2" width="5" customWidth="1"/>
    <col min="3" max="3" width="6.88671875" customWidth="1"/>
    <col min="4" max="4" width="7.109375" customWidth="1"/>
    <col min="5" max="5" width="11.5546875" customWidth="1"/>
    <col min="6" max="6" width="12.6640625" customWidth="1"/>
    <col min="7" max="7" width="12" customWidth="1"/>
    <col min="8" max="8" width="12.6640625" customWidth="1"/>
    <col min="9" max="10" width="12" customWidth="1"/>
    <col min="11" max="11" width="11.6640625" customWidth="1"/>
    <col min="12" max="12" width="7.6640625" customWidth="1"/>
    <col min="13" max="13" width="9.5546875" customWidth="1"/>
    <col min="14" max="21" width="9.109375" hidden="1" customWidth="1"/>
  </cols>
  <sheetData>
    <row r="1" spans="1:21" ht="42.75" customHeight="1" x14ac:dyDescent="0.25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1" ht="9.7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21" ht="15.9" customHeight="1" x14ac:dyDescent="0.25">
      <c r="A3" s="1"/>
      <c r="B3" s="18" t="s">
        <v>44</v>
      </c>
      <c r="C3" s="41"/>
      <c r="D3" s="42"/>
      <c r="E3" s="42"/>
      <c r="F3" s="43"/>
      <c r="G3" s="35" t="s">
        <v>0</v>
      </c>
      <c r="H3" s="39"/>
      <c r="I3" s="40"/>
      <c r="J3" s="38" t="s">
        <v>1</v>
      </c>
      <c r="K3" s="45"/>
      <c r="L3" s="46"/>
      <c r="M3" s="40"/>
    </row>
    <row r="4" spans="1:21" ht="5.25" customHeight="1" x14ac:dyDescent="0.25">
      <c r="A4" s="1"/>
      <c r="B4" s="2"/>
      <c r="C4" s="3"/>
      <c r="D4" s="3"/>
      <c r="E4" s="1"/>
      <c r="F4" s="1"/>
      <c r="G4" s="36"/>
      <c r="H4" s="1"/>
      <c r="I4" s="1"/>
      <c r="J4" s="1"/>
      <c r="K4" s="1"/>
      <c r="L4" s="1"/>
    </row>
    <row r="5" spans="1:21" ht="5.25" customHeight="1" x14ac:dyDescent="0.25">
      <c r="A5" s="1"/>
      <c r="B5" s="2"/>
      <c r="C5" s="2"/>
      <c r="D5" s="2"/>
      <c r="E5" s="2"/>
      <c r="F5" s="4"/>
      <c r="G5" s="37"/>
      <c r="H5" s="4"/>
      <c r="I5" s="4"/>
      <c r="J5" s="4"/>
      <c r="K5" s="4"/>
      <c r="L5" s="4"/>
    </row>
    <row r="6" spans="1:21" ht="15.9" customHeight="1" x14ac:dyDescent="0.25">
      <c r="A6" s="1"/>
      <c r="B6" s="47" t="s">
        <v>2</v>
      </c>
      <c r="C6" s="48"/>
      <c r="D6" s="49"/>
      <c r="E6" s="50"/>
      <c r="F6" s="51"/>
      <c r="G6" s="37" t="s">
        <v>46</v>
      </c>
      <c r="H6" s="52"/>
      <c r="I6" s="53"/>
      <c r="J6" s="54"/>
      <c r="K6" s="6"/>
      <c r="L6" s="6"/>
    </row>
    <row r="7" spans="1:21" ht="6.75" customHeight="1" x14ac:dyDescent="0.25">
      <c r="A7" s="1"/>
      <c r="B7" s="5"/>
      <c r="C7" s="4"/>
      <c r="D7" s="4"/>
      <c r="E7" s="5"/>
      <c r="F7" s="4"/>
      <c r="G7" s="4"/>
      <c r="H7" s="4"/>
      <c r="I7" s="7"/>
      <c r="J7" s="7"/>
      <c r="K7" s="6"/>
      <c r="L7" s="6"/>
    </row>
    <row r="8" spans="1:21" x14ac:dyDescent="0.25">
      <c r="A8" s="55" t="s">
        <v>48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21" x14ac:dyDescent="0.25">
      <c r="A9" s="8"/>
      <c r="B9" s="8"/>
      <c r="C9" s="8"/>
      <c r="D9" s="19" t="s">
        <v>4</v>
      </c>
      <c r="E9" s="8"/>
      <c r="F9" s="8"/>
      <c r="G9" s="8"/>
      <c r="H9" s="8"/>
      <c r="I9" s="8"/>
      <c r="J9" s="8"/>
      <c r="K9" s="9"/>
      <c r="L9" s="1"/>
      <c r="M9" s="23" t="s">
        <v>5</v>
      </c>
    </row>
    <row r="10" spans="1:21" ht="13.8" thickBot="1" x14ac:dyDescent="0.3">
      <c r="A10" s="8"/>
      <c r="B10" s="20" t="s">
        <v>45</v>
      </c>
      <c r="C10" s="20" t="s">
        <v>6</v>
      </c>
      <c r="D10" s="19" t="s">
        <v>3</v>
      </c>
      <c r="E10" s="59" t="s">
        <v>7</v>
      </c>
      <c r="F10" s="59"/>
      <c r="G10" s="59"/>
      <c r="H10" s="59"/>
      <c r="I10" s="59"/>
      <c r="J10" s="59"/>
      <c r="K10" s="22" t="s">
        <v>8</v>
      </c>
      <c r="L10" s="23" t="s">
        <v>5</v>
      </c>
      <c r="M10" s="22" t="s">
        <v>8</v>
      </c>
    </row>
    <row r="11" spans="1:21" x14ac:dyDescent="0.25">
      <c r="A11" s="8"/>
      <c r="B11" s="20" t="s">
        <v>9</v>
      </c>
      <c r="C11" s="20" t="s">
        <v>9</v>
      </c>
      <c r="D11" s="24" t="s">
        <v>8</v>
      </c>
      <c r="E11" s="26" t="s">
        <v>10</v>
      </c>
      <c r="F11" s="27" t="s">
        <v>11</v>
      </c>
      <c r="G11" s="26" t="s">
        <v>10</v>
      </c>
      <c r="H11" s="27" t="s">
        <v>11</v>
      </c>
      <c r="I11" s="26" t="s">
        <v>10</v>
      </c>
      <c r="J11" s="27" t="s">
        <v>11</v>
      </c>
      <c r="K11" s="21" t="s">
        <v>12</v>
      </c>
      <c r="L11" s="22" t="s">
        <v>13</v>
      </c>
      <c r="M11" s="22" t="s">
        <v>12</v>
      </c>
      <c r="N11" s="10" t="s">
        <v>14</v>
      </c>
      <c r="O11" s="10" t="s">
        <v>15</v>
      </c>
      <c r="P11" s="10" t="s">
        <v>16</v>
      </c>
      <c r="Q11" s="10" t="s">
        <v>17</v>
      </c>
      <c r="R11" s="10" t="s">
        <v>18</v>
      </c>
      <c r="S11" s="10" t="s">
        <v>19</v>
      </c>
      <c r="T11" s="10" t="s">
        <v>20</v>
      </c>
      <c r="U11" s="10" t="s">
        <v>21</v>
      </c>
    </row>
    <row r="12" spans="1:21" x14ac:dyDescent="0.25">
      <c r="A12" s="11" t="s">
        <v>22</v>
      </c>
      <c r="B12" s="12">
        <v>14</v>
      </c>
      <c r="C12" s="12">
        <v>16</v>
      </c>
      <c r="D12" s="25" t="s">
        <v>49</v>
      </c>
      <c r="E12" s="28" t="s">
        <v>50</v>
      </c>
      <c r="F12" s="29" t="s">
        <v>51</v>
      </c>
      <c r="G12" s="28" t="s">
        <v>52</v>
      </c>
      <c r="H12" s="29" t="s">
        <v>53</v>
      </c>
      <c r="I12" s="28"/>
      <c r="J12" s="32"/>
      <c r="K12" s="33">
        <f>SUM(N12:U12)*COUNTA(E12,G12,I12)</f>
        <v>50</v>
      </c>
      <c r="L12" s="14">
        <f t="shared" ref="L12:L31" si="0">C12-B12</f>
        <v>2</v>
      </c>
      <c r="M12" s="13">
        <f>K12*L12</f>
        <v>100</v>
      </c>
      <c r="N12" s="15">
        <f>IF(AND($D12="Single"),40,0)</f>
        <v>0</v>
      </c>
      <c r="O12" s="15"/>
      <c r="P12" s="15"/>
      <c r="Q12" s="15"/>
      <c r="R12" s="15">
        <f>IF(AND($D12="Double"),25,0)</f>
        <v>25</v>
      </c>
      <c r="S12" s="15"/>
      <c r="T12" s="15">
        <f>IF(AND($D12="Triple"),25,0)</f>
        <v>0</v>
      </c>
      <c r="U12" s="15"/>
    </row>
    <row r="13" spans="1:21" x14ac:dyDescent="0.25">
      <c r="A13" s="11" t="s">
        <v>23</v>
      </c>
      <c r="B13" s="12">
        <v>14</v>
      </c>
      <c r="C13" s="12">
        <v>16</v>
      </c>
      <c r="D13" s="25" t="s">
        <v>54</v>
      </c>
      <c r="E13" s="28" t="s">
        <v>55</v>
      </c>
      <c r="F13" s="29" t="s">
        <v>56</v>
      </c>
      <c r="G13" s="28" t="s">
        <v>57</v>
      </c>
      <c r="H13" s="29" t="s">
        <v>58</v>
      </c>
      <c r="I13" s="28" t="s">
        <v>59</v>
      </c>
      <c r="J13" s="29" t="s">
        <v>60</v>
      </c>
      <c r="K13" s="33">
        <f t="shared" ref="K13:K31" si="1">SUM(N13:U13)*COUNTA(E13,G13,I13)</f>
        <v>75</v>
      </c>
      <c r="L13" s="14">
        <f t="shared" si="0"/>
        <v>2</v>
      </c>
      <c r="M13" s="13">
        <f t="shared" ref="M13:M31" si="2">K13*L13</f>
        <v>150</v>
      </c>
      <c r="N13" s="15">
        <f t="shared" ref="N13:N31" si="3">IF(AND($D13="Single"),40,0)</f>
        <v>0</v>
      </c>
      <c r="O13" s="15"/>
      <c r="P13" s="15"/>
      <c r="Q13" s="15"/>
      <c r="R13" s="15">
        <f t="shared" ref="R13:R31" si="4">IF(AND($D13="Double"),25,0)</f>
        <v>0</v>
      </c>
      <c r="S13" s="15"/>
      <c r="T13" s="15">
        <f t="shared" ref="T13:T31" si="5">IF(AND($D13="Triple"),25,0)</f>
        <v>25</v>
      </c>
      <c r="U13" s="15"/>
    </row>
    <row r="14" spans="1:21" x14ac:dyDescent="0.25">
      <c r="A14" s="11" t="s">
        <v>24</v>
      </c>
      <c r="B14" s="12">
        <v>14</v>
      </c>
      <c r="C14" s="12">
        <v>16</v>
      </c>
      <c r="D14" s="25" t="s">
        <v>62</v>
      </c>
      <c r="E14" s="28" t="s">
        <v>63</v>
      </c>
      <c r="F14" s="29" t="s">
        <v>64</v>
      </c>
      <c r="G14" s="28"/>
      <c r="H14" s="29"/>
      <c r="I14" s="28"/>
      <c r="J14" s="29"/>
      <c r="K14" s="33">
        <f t="shared" si="1"/>
        <v>40</v>
      </c>
      <c r="L14" s="14">
        <f t="shared" si="0"/>
        <v>2</v>
      </c>
      <c r="M14" s="13">
        <f t="shared" si="2"/>
        <v>80</v>
      </c>
      <c r="N14" s="15">
        <f t="shared" si="3"/>
        <v>40</v>
      </c>
      <c r="O14" s="15"/>
      <c r="P14" s="15"/>
      <c r="Q14" s="15"/>
      <c r="R14" s="15">
        <f t="shared" si="4"/>
        <v>0</v>
      </c>
      <c r="S14" s="15"/>
      <c r="T14" s="15">
        <f t="shared" si="5"/>
        <v>0</v>
      </c>
      <c r="U14" s="15"/>
    </row>
    <row r="15" spans="1:21" x14ac:dyDescent="0.25">
      <c r="A15" s="11" t="s">
        <v>25</v>
      </c>
      <c r="B15" s="12"/>
      <c r="C15" s="12"/>
      <c r="D15" s="25"/>
      <c r="E15" s="28"/>
      <c r="F15" s="29"/>
      <c r="G15" s="28"/>
      <c r="H15" s="29"/>
      <c r="I15" s="28"/>
      <c r="J15" s="32"/>
      <c r="K15" s="33">
        <f t="shared" si="1"/>
        <v>0</v>
      </c>
      <c r="L15" s="14">
        <f t="shared" si="0"/>
        <v>0</v>
      </c>
      <c r="M15" s="13">
        <f t="shared" si="2"/>
        <v>0</v>
      </c>
      <c r="N15" s="15">
        <f t="shared" si="3"/>
        <v>0</v>
      </c>
      <c r="O15" s="15"/>
      <c r="P15" s="15"/>
      <c r="Q15" s="15"/>
      <c r="R15" s="15">
        <f t="shared" si="4"/>
        <v>0</v>
      </c>
      <c r="S15" s="15"/>
      <c r="T15" s="15">
        <f t="shared" si="5"/>
        <v>0</v>
      </c>
      <c r="U15" s="15"/>
    </row>
    <row r="16" spans="1:21" x14ac:dyDescent="0.25">
      <c r="A16" s="11" t="s">
        <v>26</v>
      </c>
      <c r="B16" s="12"/>
      <c r="C16" s="12"/>
      <c r="D16" s="25"/>
      <c r="E16" s="28"/>
      <c r="F16" s="29"/>
      <c r="G16" s="28"/>
      <c r="H16" s="32"/>
      <c r="I16" s="28"/>
      <c r="J16" s="29"/>
      <c r="K16" s="33">
        <f t="shared" si="1"/>
        <v>0</v>
      </c>
      <c r="L16" s="14">
        <f t="shared" si="0"/>
        <v>0</v>
      </c>
      <c r="M16" s="13">
        <f t="shared" si="2"/>
        <v>0</v>
      </c>
      <c r="N16" s="15">
        <f t="shared" si="3"/>
        <v>0</v>
      </c>
      <c r="O16" s="15"/>
      <c r="P16" s="15"/>
      <c r="Q16" s="15"/>
      <c r="R16" s="15">
        <f t="shared" si="4"/>
        <v>0</v>
      </c>
      <c r="S16" s="15"/>
      <c r="T16" s="15">
        <f t="shared" si="5"/>
        <v>0</v>
      </c>
      <c r="U16" s="15"/>
    </row>
    <row r="17" spans="1:21" x14ac:dyDescent="0.25">
      <c r="A17" s="11" t="s">
        <v>27</v>
      </c>
      <c r="B17" s="12"/>
      <c r="C17" s="12"/>
      <c r="D17" s="25"/>
      <c r="E17" s="28"/>
      <c r="F17" s="29"/>
      <c r="G17" s="28"/>
      <c r="H17" s="29"/>
      <c r="I17" s="28"/>
      <c r="J17" s="29"/>
      <c r="K17" s="33">
        <f t="shared" si="1"/>
        <v>0</v>
      </c>
      <c r="L17" s="14">
        <f t="shared" si="0"/>
        <v>0</v>
      </c>
      <c r="M17" s="13">
        <f t="shared" si="2"/>
        <v>0</v>
      </c>
      <c r="N17" s="15">
        <f t="shared" si="3"/>
        <v>0</v>
      </c>
      <c r="O17" s="15"/>
      <c r="P17" s="15"/>
      <c r="Q17" s="15"/>
      <c r="R17" s="15">
        <f t="shared" si="4"/>
        <v>0</v>
      </c>
      <c r="S17" s="15"/>
      <c r="T17" s="15">
        <f t="shared" si="5"/>
        <v>0</v>
      </c>
      <c r="U17" s="15"/>
    </row>
    <row r="18" spans="1:21" x14ac:dyDescent="0.25">
      <c r="A18" s="11" t="s">
        <v>28</v>
      </c>
      <c r="B18" s="12"/>
      <c r="C18" s="12"/>
      <c r="D18" s="25"/>
      <c r="E18" s="28"/>
      <c r="F18" s="29"/>
      <c r="G18" s="28"/>
      <c r="H18" s="32"/>
      <c r="I18" s="28"/>
      <c r="J18" s="29"/>
      <c r="K18" s="33">
        <f t="shared" si="1"/>
        <v>0</v>
      </c>
      <c r="L18" s="14">
        <f t="shared" si="0"/>
        <v>0</v>
      </c>
      <c r="M18" s="13">
        <f t="shared" si="2"/>
        <v>0</v>
      </c>
      <c r="N18" s="15">
        <f t="shared" si="3"/>
        <v>0</v>
      </c>
      <c r="O18" s="15"/>
      <c r="P18" s="15"/>
      <c r="Q18" s="15"/>
      <c r="R18" s="15">
        <f t="shared" si="4"/>
        <v>0</v>
      </c>
      <c r="S18" s="15"/>
      <c r="T18" s="15">
        <f t="shared" si="5"/>
        <v>0</v>
      </c>
      <c r="U18" s="15"/>
    </row>
    <row r="19" spans="1:21" x14ac:dyDescent="0.25">
      <c r="A19" s="11" t="s">
        <v>29</v>
      </c>
      <c r="B19" s="12"/>
      <c r="C19" s="12"/>
      <c r="D19" s="25"/>
      <c r="E19" s="28"/>
      <c r="F19" s="29"/>
      <c r="G19" s="28"/>
      <c r="H19" s="29"/>
      <c r="I19" s="28"/>
      <c r="J19" s="29"/>
      <c r="K19" s="33">
        <f t="shared" si="1"/>
        <v>0</v>
      </c>
      <c r="L19" s="14">
        <f t="shared" si="0"/>
        <v>0</v>
      </c>
      <c r="M19" s="13">
        <f t="shared" si="2"/>
        <v>0</v>
      </c>
      <c r="N19" s="15">
        <f t="shared" si="3"/>
        <v>0</v>
      </c>
      <c r="O19" s="15"/>
      <c r="P19" s="15"/>
      <c r="Q19" s="15"/>
      <c r="R19" s="15">
        <f t="shared" si="4"/>
        <v>0</v>
      </c>
      <c r="S19" s="15"/>
      <c r="T19" s="15">
        <f t="shared" si="5"/>
        <v>0</v>
      </c>
      <c r="U19" s="15"/>
    </row>
    <row r="20" spans="1:21" x14ac:dyDescent="0.25">
      <c r="A20" s="11" t="s">
        <v>30</v>
      </c>
      <c r="B20" s="12"/>
      <c r="C20" s="12"/>
      <c r="D20" s="25"/>
      <c r="E20" s="28"/>
      <c r="F20" s="29"/>
      <c r="G20" s="28"/>
      <c r="H20" s="29"/>
      <c r="I20" s="28"/>
      <c r="J20" s="32"/>
      <c r="K20" s="33">
        <f t="shared" si="1"/>
        <v>0</v>
      </c>
      <c r="L20" s="14">
        <f t="shared" si="0"/>
        <v>0</v>
      </c>
      <c r="M20" s="13">
        <f t="shared" si="2"/>
        <v>0</v>
      </c>
      <c r="N20" s="15">
        <f t="shared" si="3"/>
        <v>0</v>
      </c>
      <c r="O20" s="15"/>
      <c r="P20" s="15"/>
      <c r="Q20" s="15"/>
      <c r="R20" s="15">
        <f t="shared" si="4"/>
        <v>0</v>
      </c>
      <c r="S20" s="15"/>
      <c r="T20" s="15">
        <f t="shared" si="5"/>
        <v>0</v>
      </c>
      <c r="U20" s="15"/>
    </row>
    <row r="21" spans="1:21" x14ac:dyDescent="0.25">
      <c r="A21" s="11" t="s">
        <v>31</v>
      </c>
      <c r="B21" s="12"/>
      <c r="C21" s="12"/>
      <c r="D21" s="25"/>
      <c r="E21" s="28"/>
      <c r="F21" s="29"/>
      <c r="G21" s="28"/>
      <c r="H21" s="29"/>
      <c r="I21" s="28"/>
      <c r="J21" s="32"/>
      <c r="K21" s="33">
        <f t="shared" si="1"/>
        <v>0</v>
      </c>
      <c r="L21" s="14">
        <f t="shared" si="0"/>
        <v>0</v>
      </c>
      <c r="M21" s="13">
        <f t="shared" si="2"/>
        <v>0</v>
      </c>
      <c r="N21" s="15">
        <f t="shared" si="3"/>
        <v>0</v>
      </c>
      <c r="O21" s="15"/>
      <c r="P21" s="15"/>
      <c r="Q21" s="15"/>
      <c r="R21" s="15">
        <f t="shared" si="4"/>
        <v>0</v>
      </c>
      <c r="S21" s="15"/>
      <c r="T21" s="15">
        <f t="shared" si="5"/>
        <v>0</v>
      </c>
      <c r="U21" s="15"/>
    </row>
    <row r="22" spans="1:21" x14ac:dyDescent="0.25">
      <c r="A22" s="11" t="s">
        <v>32</v>
      </c>
      <c r="B22" s="12"/>
      <c r="C22" s="12"/>
      <c r="D22" s="25"/>
      <c r="E22" s="28"/>
      <c r="F22" s="29"/>
      <c r="G22" s="28"/>
      <c r="H22" s="29"/>
      <c r="I22" s="28"/>
      <c r="J22" s="32"/>
      <c r="K22" s="33">
        <f t="shared" si="1"/>
        <v>0</v>
      </c>
      <c r="L22" s="14">
        <f t="shared" si="0"/>
        <v>0</v>
      </c>
      <c r="M22" s="13">
        <f t="shared" si="2"/>
        <v>0</v>
      </c>
      <c r="N22" s="15">
        <f t="shared" si="3"/>
        <v>0</v>
      </c>
      <c r="O22" s="15"/>
      <c r="P22" s="15"/>
      <c r="Q22" s="15"/>
      <c r="R22" s="15">
        <f t="shared" si="4"/>
        <v>0</v>
      </c>
      <c r="S22" s="15"/>
      <c r="T22" s="15">
        <f t="shared" si="5"/>
        <v>0</v>
      </c>
      <c r="U22" s="15"/>
    </row>
    <row r="23" spans="1:21" x14ac:dyDescent="0.25">
      <c r="A23" s="11" t="s">
        <v>33</v>
      </c>
      <c r="B23" s="12"/>
      <c r="C23" s="12"/>
      <c r="D23" s="25"/>
      <c r="E23" s="28"/>
      <c r="F23" s="29"/>
      <c r="G23" s="28"/>
      <c r="H23" s="29"/>
      <c r="I23" s="28"/>
      <c r="J23" s="32"/>
      <c r="K23" s="33">
        <f t="shared" si="1"/>
        <v>0</v>
      </c>
      <c r="L23" s="14">
        <f t="shared" si="0"/>
        <v>0</v>
      </c>
      <c r="M23" s="13">
        <f t="shared" si="2"/>
        <v>0</v>
      </c>
      <c r="N23" s="15">
        <f t="shared" si="3"/>
        <v>0</v>
      </c>
      <c r="O23" s="15"/>
      <c r="P23" s="15"/>
      <c r="Q23" s="15"/>
      <c r="R23" s="15">
        <f t="shared" si="4"/>
        <v>0</v>
      </c>
      <c r="S23" s="15"/>
      <c r="T23" s="15">
        <f t="shared" si="5"/>
        <v>0</v>
      </c>
      <c r="U23" s="15"/>
    </row>
    <row r="24" spans="1:21" x14ac:dyDescent="0.25">
      <c r="A24" s="11" t="s">
        <v>34</v>
      </c>
      <c r="B24" s="12"/>
      <c r="C24" s="12"/>
      <c r="D24" s="25"/>
      <c r="E24" s="28"/>
      <c r="F24" s="29"/>
      <c r="G24" s="28"/>
      <c r="H24" s="29"/>
      <c r="I24" s="28"/>
      <c r="J24" s="32"/>
      <c r="K24" s="33">
        <f t="shared" si="1"/>
        <v>0</v>
      </c>
      <c r="L24" s="14">
        <f t="shared" si="0"/>
        <v>0</v>
      </c>
      <c r="M24" s="13">
        <f t="shared" si="2"/>
        <v>0</v>
      </c>
      <c r="N24" s="15">
        <f t="shared" si="3"/>
        <v>0</v>
      </c>
      <c r="O24" s="15"/>
      <c r="P24" s="15"/>
      <c r="Q24" s="15"/>
      <c r="R24" s="15">
        <f t="shared" si="4"/>
        <v>0</v>
      </c>
      <c r="S24" s="15"/>
      <c r="T24" s="15">
        <f t="shared" si="5"/>
        <v>0</v>
      </c>
      <c r="U24" s="15"/>
    </row>
    <row r="25" spans="1:21" x14ac:dyDescent="0.25">
      <c r="A25" s="11" t="s">
        <v>35</v>
      </c>
      <c r="B25" s="12"/>
      <c r="C25" s="12"/>
      <c r="D25" s="25"/>
      <c r="E25" s="28"/>
      <c r="F25" s="29"/>
      <c r="G25" s="28"/>
      <c r="H25" s="29"/>
      <c r="I25" s="28"/>
      <c r="J25" s="32"/>
      <c r="K25" s="33">
        <f t="shared" si="1"/>
        <v>0</v>
      </c>
      <c r="L25" s="14">
        <f t="shared" si="0"/>
        <v>0</v>
      </c>
      <c r="M25" s="13">
        <f t="shared" si="2"/>
        <v>0</v>
      </c>
      <c r="N25" s="15">
        <f t="shared" si="3"/>
        <v>0</v>
      </c>
      <c r="O25" s="15"/>
      <c r="P25" s="15"/>
      <c r="Q25" s="15"/>
      <c r="R25" s="15">
        <f t="shared" si="4"/>
        <v>0</v>
      </c>
      <c r="S25" s="15"/>
      <c r="T25" s="15">
        <f t="shared" si="5"/>
        <v>0</v>
      </c>
      <c r="U25" s="15"/>
    </row>
    <row r="26" spans="1:21" x14ac:dyDescent="0.25">
      <c r="A26" s="11" t="s">
        <v>36</v>
      </c>
      <c r="B26" s="12"/>
      <c r="C26" s="12"/>
      <c r="D26" s="25"/>
      <c r="E26" s="28"/>
      <c r="F26" s="29"/>
      <c r="G26" s="28"/>
      <c r="H26" s="29"/>
      <c r="I26" s="28"/>
      <c r="J26" s="32"/>
      <c r="K26" s="33">
        <f t="shared" si="1"/>
        <v>0</v>
      </c>
      <c r="L26" s="14">
        <f t="shared" si="0"/>
        <v>0</v>
      </c>
      <c r="M26" s="13">
        <f t="shared" si="2"/>
        <v>0</v>
      </c>
      <c r="N26" s="15">
        <f t="shared" si="3"/>
        <v>0</v>
      </c>
      <c r="O26" s="15"/>
      <c r="P26" s="15"/>
      <c r="Q26" s="15"/>
      <c r="R26" s="15">
        <f t="shared" si="4"/>
        <v>0</v>
      </c>
      <c r="S26" s="15"/>
      <c r="T26" s="15">
        <f t="shared" si="5"/>
        <v>0</v>
      </c>
      <c r="U26" s="15"/>
    </row>
    <row r="27" spans="1:21" x14ac:dyDescent="0.25">
      <c r="A27" s="11" t="s">
        <v>37</v>
      </c>
      <c r="B27" s="12"/>
      <c r="C27" s="12"/>
      <c r="D27" s="25"/>
      <c r="E27" s="28"/>
      <c r="F27" s="29"/>
      <c r="G27" s="28"/>
      <c r="H27" s="29"/>
      <c r="I27" s="28"/>
      <c r="J27" s="32"/>
      <c r="K27" s="33">
        <f t="shared" si="1"/>
        <v>0</v>
      </c>
      <c r="L27" s="14">
        <f t="shared" si="0"/>
        <v>0</v>
      </c>
      <c r="M27" s="13">
        <f t="shared" si="2"/>
        <v>0</v>
      </c>
      <c r="N27" s="15">
        <f t="shared" si="3"/>
        <v>0</v>
      </c>
      <c r="O27" s="15"/>
      <c r="P27" s="15"/>
      <c r="Q27" s="15"/>
      <c r="R27" s="15">
        <f t="shared" si="4"/>
        <v>0</v>
      </c>
      <c r="S27" s="15"/>
      <c r="T27" s="15">
        <f t="shared" si="5"/>
        <v>0</v>
      </c>
      <c r="U27" s="15"/>
    </row>
    <row r="28" spans="1:21" x14ac:dyDescent="0.25">
      <c r="A28" s="11" t="s">
        <v>38</v>
      </c>
      <c r="B28" s="12"/>
      <c r="C28" s="12"/>
      <c r="D28" s="25"/>
      <c r="E28" s="28"/>
      <c r="F28" s="29"/>
      <c r="G28" s="28"/>
      <c r="H28" s="29"/>
      <c r="I28" s="28"/>
      <c r="J28" s="32"/>
      <c r="K28" s="33">
        <f t="shared" si="1"/>
        <v>0</v>
      </c>
      <c r="L28" s="14">
        <f t="shared" si="0"/>
        <v>0</v>
      </c>
      <c r="M28" s="13">
        <f t="shared" si="2"/>
        <v>0</v>
      </c>
      <c r="N28" s="15">
        <f t="shared" si="3"/>
        <v>0</v>
      </c>
      <c r="O28" s="15"/>
      <c r="P28" s="15"/>
      <c r="Q28" s="15"/>
      <c r="R28" s="15">
        <f t="shared" si="4"/>
        <v>0</v>
      </c>
      <c r="S28" s="15"/>
      <c r="T28" s="15">
        <f t="shared" si="5"/>
        <v>0</v>
      </c>
      <c r="U28" s="15"/>
    </row>
    <row r="29" spans="1:21" x14ac:dyDescent="0.25">
      <c r="A29" s="11" t="s">
        <v>39</v>
      </c>
      <c r="B29" s="12"/>
      <c r="C29" s="12"/>
      <c r="D29" s="25"/>
      <c r="E29" s="28"/>
      <c r="F29" s="29"/>
      <c r="G29" s="28"/>
      <c r="H29" s="29"/>
      <c r="I29" s="28"/>
      <c r="J29" s="32"/>
      <c r="K29" s="33">
        <f t="shared" si="1"/>
        <v>0</v>
      </c>
      <c r="L29" s="14">
        <f t="shared" si="0"/>
        <v>0</v>
      </c>
      <c r="M29" s="13">
        <f t="shared" si="2"/>
        <v>0</v>
      </c>
      <c r="N29" s="15">
        <f t="shared" si="3"/>
        <v>0</v>
      </c>
      <c r="O29" s="15"/>
      <c r="P29" s="15"/>
      <c r="Q29" s="15"/>
      <c r="R29" s="15">
        <f t="shared" si="4"/>
        <v>0</v>
      </c>
      <c r="S29" s="15"/>
      <c r="T29" s="15">
        <f t="shared" si="5"/>
        <v>0</v>
      </c>
      <c r="U29" s="15"/>
    </row>
    <row r="30" spans="1:21" x14ac:dyDescent="0.25">
      <c r="A30" s="11" t="s">
        <v>40</v>
      </c>
      <c r="B30" s="12"/>
      <c r="C30" s="12"/>
      <c r="D30" s="25"/>
      <c r="E30" s="28"/>
      <c r="F30" s="29"/>
      <c r="G30" s="28"/>
      <c r="H30" s="29"/>
      <c r="I30" s="28"/>
      <c r="J30" s="32"/>
      <c r="K30" s="33">
        <f t="shared" si="1"/>
        <v>0</v>
      </c>
      <c r="L30" s="14">
        <f t="shared" si="0"/>
        <v>0</v>
      </c>
      <c r="M30" s="13">
        <f t="shared" si="2"/>
        <v>0</v>
      </c>
      <c r="N30" s="15">
        <f t="shared" si="3"/>
        <v>0</v>
      </c>
      <c r="O30" s="15"/>
      <c r="P30" s="15"/>
      <c r="Q30" s="15"/>
      <c r="R30" s="15">
        <f t="shared" si="4"/>
        <v>0</v>
      </c>
      <c r="S30" s="15"/>
      <c r="T30" s="15">
        <f t="shared" si="5"/>
        <v>0</v>
      </c>
      <c r="U30" s="15"/>
    </row>
    <row r="31" spans="1:21" ht="13.8" thickBot="1" x14ac:dyDescent="0.3">
      <c r="A31" s="11" t="s">
        <v>41</v>
      </c>
      <c r="B31" s="12"/>
      <c r="C31" s="12"/>
      <c r="D31" s="25"/>
      <c r="E31" s="30"/>
      <c r="F31" s="31"/>
      <c r="G31" s="30"/>
      <c r="H31" s="31"/>
      <c r="I31" s="30"/>
      <c r="J31" s="34"/>
      <c r="K31" s="33">
        <f t="shared" si="1"/>
        <v>0</v>
      </c>
      <c r="L31" s="14">
        <f t="shared" si="0"/>
        <v>0</v>
      </c>
      <c r="M31" s="13">
        <f t="shared" si="2"/>
        <v>0</v>
      </c>
      <c r="N31" s="15">
        <f t="shared" si="3"/>
        <v>0</v>
      </c>
      <c r="O31" s="15"/>
      <c r="P31" s="15"/>
      <c r="Q31" s="15"/>
      <c r="R31" s="15">
        <f t="shared" si="4"/>
        <v>0</v>
      </c>
      <c r="S31" s="15"/>
      <c r="T31" s="15">
        <f t="shared" si="5"/>
        <v>0</v>
      </c>
      <c r="U31" s="15"/>
    </row>
    <row r="32" spans="1:21" ht="14.25" customHeight="1" x14ac:dyDescent="0.25">
      <c r="A32" s="60" t="s">
        <v>43</v>
      </c>
      <c r="B32" s="60"/>
      <c r="C32" s="60"/>
      <c r="D32" s="60"/>
      <c r="E32" s="61"/>
      <c r="F32" s="61"/>
      <c r="G32" s="61"/>
      <c r="H32" s="61"/>
      <c r="I32" s="61"/>
      <c r="J32" s="61"/>
      <c r="K32" s="62" t="s">
        <v>42</v>
      </c>
      <c r="L32" s="62"/>
      <c r="M32" s="16">
        <f>SUM(M12:M31)</f>
        <v>330</v>
      </c>
    </row>
    <row r="33" spans="1:13" ht="20.25" customHeight="1" x14ac:dyDescent="0.4">
      <c r="A33" s="56" t="s">
        <v>47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1:13" ht="16.5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</sheetData>
  <sheetProtection selectLockedCells="1" selectUnlockedCells="1"/>
  <mergeCells count="14">
    <mergeCell ref="A8:M8"/>
    <mergeCell ref="A33:M33"/>
    <mergeCell ref="A34:M34"/>
    <mergeCell ref="A35:M35"/>
    <mergeCell ref="E10:J10"/>
    <mergeCell ref="A32:J32"/>
    <mergeCell ref="K32:L32"/>
    <mergeCell ref="H3:I3"/>
    <mergeCell ref="C3:F3"/>
    <mergeCell ref="A1:M1"/>
    <mergeCell ref="K3:M3"/>
    <mergeCell ref="B6:C6"/>
    <mergeCell ref="D6:F6"/>
    <mergeCell ref="H6:J6"/>
  </mergeCells>
  <phoneticPr fontId="1" type="noConversion"/>
  <dataValidations count="2">
    <dataValidation type="list" allowBlank="1" showErrorMessage="1" sqref="B12:C31" xr:uid="{00000000-0002-0000-0000-000000000000}">
      <formula1>"1,2,3,4,5,6,7,8,9,10,11,12,13,14,15,16,17,18,19,20,21,22,23,24,25,26,27,28,29,30,31"</formula1>
      <formula2>0</formula2>
    </dataValidation>
    <dataValidation type="list" allowBlank="1" showErrorMessage="1" sqref="D12:D31" xr:uid="{00000000-0002-0000-0000-000001000000}">
      <formula1>"Single,Double,Triple"</formula1>
    </dataValidation>
  </dataValidations>
  <pageMargins left="0.35" right="0.60972222222222228" top="0.35972222222222222" bottom="0.5" header="0.51180555555555551" footer="0.51180555555555551"/>
  <pageSetup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hotel accommodation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Maciek</dc:creator>
  <cp:lastModifiedBy>serge</cp:lastModifiedBy>
  <cp:lastPrinted>2011-09-07T11:16:44Z</cp:lastPrinted>
  <dcterms:created xsi:type="dcterms:W3CDTF">2011-09-07T11:16:17Z</dcterms:created>
  <dcterms:modified xsi:type="dcterms:W3CDTF">2019-12-20T12:00:33Z</dcterms:modified>
</cp:coreProperties>
</file>